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75" yWindow="570" windowWidth="15690" windowHeight="5310"/>
  </bookViews>
  <sheets>
    <sheet name="дані" sheetId="5" r:id="rId1"/>
  </sheets>
  <definedNames>
    <definedName name="_xlnm._FilterDatabase" localSheetId="0" hidden="1">дані!$A$5:$Q$161</definedName>
    <definedName name="_xlnm.Print_Titles" localSheetId="0">дані!$5:$5</definedName>
    <definedName name="_xlnm.Print_Area" localSheetId="0">дані!$A:$N</definedName>
  </definedNames>
  <calcPr calcId="145621"/>
</workbook>
</file>

<file path=xl/calcChain.xml><?xml version="1.0" encoding="utf-8"?>
<calcChain xmlns="http://schemas.openxmlformats.org/spreadsheetml/2006/main">
  <c r="C161" i="5" l="1"/>
  <c r="C160" i="5"/>
  <c r="C159" i="5"/>
  <c r="C158" i="5"/>
  <c r="C157" i="5"/>
  <c r="C156" i="5"/>
  <c r="C155" i="5"/>
  <c r="C154" i="5"/>
  <c r="C153" i="5"/>
  <c r="C152" i="5"/>
  <c r="C151" i="5"/>
  <c r="C150" i="5"/>
  <c r="C149" i="5"/>
  <c r="C148" i="5"/>
  <c r="C147" i="5"/>
  <c r="C146" i="5"/>
  <c r="C145" i="5"/>
  <c r="C144" i="5"/>
  <c r="C143" i="5"/>
  <c r="C142" i="5"/>
  <c r="C141" i="5"/>
  <c r="C140" i="5"/>
  <c r="C139" i="5"/>
  <c r="C138" i="5"/>
  <c r="C137" i="5"/>
  <c r="C136" i="5"/>
  <c r="C135" i="5"/>
  <c r="C134" i="5"/>
  <c r="C133" i="5"/>
  <c r="C132" i="5"/>
  <c r="C131" i="5"/>
  <c r="C130" i="5"/>
  <c r="C129" i="5"/>
  <c r="C128" i="5"/>
  <c r="C127" i="5"/>
  <c r="C126" i="5"/>
  <c r="C125" i="5"/>
  <c r="C124" i="5"/>
  <c r="C123" i="5"/>
  <c r="C122" i="5"/>
  <c r="C121" i="5"/>
  <c r="C120" i="5"/>
  <c r="C119" i="5"/>
  <c r="C118" i="5"/>
  <c r="C117" i="5"/>
  <c r="C116" i="5"/>
  <c r="C115" i="5"/>
  <c r="C114" i="5"/>
  <c r="C113" i="5"/>
  <c r="C112" i="5"/>
  <c r="C111" i="5"/>
  <c r="C110" i="5"/>
  <c r="C109" i="5"/>
  <c r="C108" i="5"/>
  <c r="C107" i="5"/>
  <c r="C106" i="5"/>
  <c r="C105" i="5"/>
  <c r="C104" i="5"/>
  <c r="C103" i="5"/>
  <c r="C102" i="5"/>
  <c r="C101" i="5"/>
  <c r="C100" i="5"/>
  <c r="C99" i="5"/>
  <c r="C98" i="5"/>
  <c r="C97" i="5"/>
  <c r="C96" i="5"/>
  <c r="C95" i="5"/>
  <c r="C94" i="5"/>
  <c r="C93" i="5"/>
  <c r="C92" i="5"/>
  <c r="C91" i="5"/>
  <c r="C90" i="5"/>
  <c r="C89" i="5"/>
  <c r="C88" i="5"/>
  <c r="C87" i="5"/>
  <c r="C86" i="5"/>
  <c r="C85" i="5"/>
  <c r="C84" i="5"/>
  <c r="C83" i="5"/>
  <c r="C82" i="5"/>
  <c r="C81" i="5"/>
  <c r="C80" i="5"/>
  <c r="C79" i="5"/>
  <c r="C78" i="5"/>
  <c r="C77" i="5"/>
  <c r="C76" i="5"/>
  <c r="C75" i="5"/>
  <c r="C74" i="5"/>
  <c r="C73" i="5"/>
  <c r="C72" i="5"/>
  <c r="C71" i="5"/>
  <c r="C70" i="5"/>
  <c r="C69" i="5"/>
  <c r="C68" i="5"/>
  <c r="C67" i="5"/>
  <c r="C66" i="5"/>
  <c r="C65" i="5"/>
  <c r="C64" i="5"/>
  <c r="C63" i="5"/>
  <c r="C62" i="5"/>
  <c r="C61" i="5"/>
  <c r="C60" i="5"/>
  <c r="C59" i="5"/>
  <c r="C58" i="5"/>
  <c r="C57" i="5"/>
  <c r="C56" i="5"/>
  <c r="C55" i="5"/>
  <c r="C54" i="5"/>
  <c r="C53" i="5"/>
  <c r="C52" i="5"/>
  <c r="C51" i="5"/>
  <c r="C50" i="5"/>
  <c r="C49" i="5"/>
  <c r="C48" i="5"/>
  <c r="C47" i="5"/>
  <c r="C46" i="5"/>
  <c r="C45" i="5"/>
  <c r="C44" i="5"/>
  <c r="C43" i="5"/>
  <c r="C42" i="5"/>
  <c r="C41" i="5"/>
  <c r="C40" i="5"/>
  <c r="C39" i="5"/>
  <c r="C38" i="5"/>
  <c r="C37" i="5"/>
  <c r="C36" i="5"/>
  <c r="C35" i="5"/>
  <c r="C34" i="5"/>
  <c r="C33" i="5"/>
  <c r="C32" i="5"/>
  <c r="C31" i="5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13" i="5"/>
  <c r="C12" i="5"/>
  <c r="C11" i="5"/>
  <c r="C10" i="5"/>
  <c r="C9" i="5"/>
  <c r="C8" i="5"/>
  <c r="C7" i="5"/>
</calcChain>
</file>

<file path=xl/sharedStrings.xml><?xml version="1.0" encoding="utf-8"?>
<sst xmlns="http://schemas.openxmlformats.org/spreadsheetml/2006/main" count="328" uniqueCount="281">
  <si>
    <t>код професії</t>
  </si>
  <si>
    <t>із графи 1, за розмірами запропонованої заробітної плати, (одиниці)</t>
  </si>
  <si>
    <t>Б</t>
  </si>
  <si>
    <t>Усього</t>
  </si>
  <si>
    <t>Розмір заробітної плати у вакансіях станом на 1 лютого 2021 року</t>
  </si>
  <si>
    <t xml:space="preserve">Кількість вакансій станом на кінець періоду (одиниці)  </t>
  </si>
  <si>
    <t>Середній розмір запропоно-ваної заробітної плати, (грн.)</t>
  </si>
  <si>
    <t>міні-мальна</t>
  </si>
  <si>
    <t>від міні-мальної до 7000 грн.</t>
  </si>
  <si>
    <t>від 10000 до 11000 грн.</t>
  </si>
  <si>
    <t>від 11000 до 12000 грн.</t>
  </si>
  <si>
    <t>від 12000 до 15000 грн.</t>
  </si>
  <si>
    <t>від 15000 до 20000 грн.</t>
  </si>
  <si>
    <t>понад 20000 грн.</t>
  </si>
  <si>
    <t>В</t>
  </si>
  <si>
    <t>1221.2</t>
  </si>
  <si>
    <t>Майстер з охорони природи</t>
  </si>
  <si>
    <t>1222.2</t>
  </si>
  <si>
    <t>майстер</t>
  </si>
  <si>
    <t>майстер з ремонту</t>
  </si>
  <si>
    <t>головний інженер</t>
  </si>
  <si>
    <t>1223.1</t>
  </si>
  <si>
    <t>виконавець робіт</t>
  </si>
  <si>
    <t>1223.2</t>
  </si>
  <si>
    <t>1226.2</t>
  </si>
  <si>
    <t>начальник відділу поштового зв'язку</t>
  </si>
  <si>
    <t>1231</t>
  </si>
  <si>
    <t>головний бухгалтер</t>
  </si>
  <si>
    <t>Директор фінансовий</t>
  </si>
  <si>
    <t>Менеджер (управитель)</t>
  </si>
  <si>
    <t>1232</t>
  </si>
  <si>
    <t>начальник відділу охорони праці</t>
  </si>
  <si>
    <t>менеджер (управитель) з туризму</t>
  </si>
  <si>
    <t>1448.1</t>
  </si>
  <si>
    <t>менеджер (управитель) у готельному господарстві</t>
  </si>
  <si>
    <t>1455.1</t>
  </si>
  <si>
    <t>Менеджер (управитель) із надання кредитів</t>
  </si>
  <si>
    <t>1463</t>
  </si>
  <si>
    <t>Менеджер (управитель) із фінансового посередництва</t>
  </si>
  <si>
    <t>1469</t>
  </si>
  <si>
    <t>Менеджер (управитель) з питань регіонального розвитку</t>
  </si>
  <si>
    <t>1474</t>
  </si>
  <si>
    <t>1475.4</t>
  </si>
  <si>
    <t>менеджер (управитель) із збуту</t>
  </si>
  <si>
    <t>Менеджер (управитель) із зовнішньоекономічної діяльності</t>
  </si>
  <si>
    <t>архітектор</t>
  </si>
  <si>
    <t>2141.2</t>
  </si>
  <si>
    <t>2142.2</t>
  </si>
  <si>
    <t>Інженер-проектувальник (цивільне будівництво)</t>
  </si>
  <si>
    <t>геодезист</t>
  </si>
  <si>
    <t>2148.2</t>
  </si>
  <si>
    <t>інженер-землевпорядник</t>
  </si>
  <si>
    <t>2149.2</t>
  </si>
  <si>
    <t>інженер-конструктор</t>
  </si>
  <si>
    <t>Фахівець з питань цивільного захисту</t>
  </si>
  <si>
    <t>2211.1</t>
  </si>
  <si>
    <t>Молодший науковий співробітник (біологія)</t>
  </si>
  <si>
    <t>2221.2</t>
  </si>
  <si>
    <t>лікар-офтальмолог</t>
  </si>
  <si>
    <t>провізор</t>
  </si>
  <si>
    <t>2224.2</t>
  </si>
  <si>
    <t>Вчитель закладу загальної середньої освіти</t>
  </si>
  <si>
    <t>2320</t>
  </si>
  <si>
    <t>викладач професійного навчально-виховного закладу</t>
  </si>
  <si>
    <t>2332</t>
  </si>
  <si>
    <t>Вихователь дошкільного навчального закладу</t>
  </si>
  <si>
    <t>2340</t>
  </si>
  <si>
    <t>вчитель-дефектолог</t>
  </si>
  <si>
    <t>2414.2</t>
  </si>
  <si>
    <t>Уповноважений з антикорупційної діяльності</t>
  </si>
  <si>
    <t>2419.2</t>
  </si>
  <si>
    <t>Фахівець з публічних закупівель</t>
  </si>
  <si>
    <t>2421.2</t>
  </si>
  <si>
    <t>Юрист</t>
  </si>
  <si>
    <t>2429</t>
  </si>
  <si>
    <t>юрисконсульт</t>
  </si>
  <si>
    <t>2441.2</t>
  </si>
  <si>
    <t>економіст</t>
  </si>
  <si>
    <t>науковий співробітник (філософія, історія,політологія)</t>
  </si>
  <si>
    <t>2443.1</t>
  </si>
  <si>
    <t>психолог</t>
  </si>
  <si>
    <t>2445.2</t>
  </si>
  <si>
    <t>Практичний психолог</t>
  </si>
  <si>
    <t>2446.2</t>
  </si>
  <si>
    <t>Соціальний працівник</t>
  </si>
  <si>
    <t>2452.2</t>
  </si>
  <si>
    <t>модельєр-конструктор</t>
  </si>
  <si>
    <t>Кошторисник</t>
  </si>
  <si>
    <t>3112</t>
  </si>
  <si>
    <t>електрик дільниці</t>
  </si>
  <si>
    <t>3113</t>
  </si>
  <si>
    <t>електрик цеху</t>
  </si>
  <si>
    <t>електромеханік</t>
  </si>
  <si>
    <t>енергетик</t>
  </si>
  <si>
    <t>Технік-електрик</t>
  </si>
  <si>
    <t>3115</t>
  </si>
  <si>
    <t>механік дільниці</t>
  </si>
  <si>
    <t>теплотехнік</t>
  </si>
  <si>
    <t>механік</t>
  </si>
  <si>
    <t>Технік з обслуговування інженерно-технічних засобів охорони (пенітенціарна система)</t>
  </si>
  <si>
    <t>3119</t>
  </si>
  <si>
    <t>технік</t>
  </si>
  <si>
    <t>фармацевт</t>
  </si>
  <si>
    <t>3228</t>
  </si>
  <si>
    <t>3229</t>
  </si>
  <si>
    <t>рентгенолаборант</t>
  </si>
  <si>
    <t>3231</t>
  </si>
  <si>
    <t>Сестра медична (брат медичний) зі стоматології</t>
  </si>
  <si>
    <t>статистик медичний</t>
  </si>
  <si>
    <t>Сестра медична (брат медичний)</t>
  </si>
  <si>
    <t>вихователь</t>
  </si>
  <si>
    <t>3340</t>
  </si>
  <si>
    <t>майстер виробничого навчання</t>
  </si>
  <si>
    <t>майстер виробничого навчання водінню</t>
  </si>
  <si>
    <t>Асистент вихователя дошкільного навчального закладу</t>
  </si>
  <si>
    <t>Асистент вчителя</t>
  </si>
  <si>
    <t>3415</t>
  </si>
  <si>
    <t>агент торговельний</t>
  </si>
  <si>
    <t>3419</t>
  </si>
  <si>
    <t>інспектор кредитний</t>
  </si>
  <si>
    <t>3422</t>
  </si>
  <si>
    <t>експедитор</t>
  </si>
  <si>
    <t>бухгалтер</t>
  </si>
  <si>
    <t>3433</t>
  </si>
  <si>
    <t>3439</t>
  </si>
  <si>
    <t>фахівець</t>
  </si>
  <si>
    <t>Технік з інвентаризації нерухомого майна</t>
  </si>
  <si>
    <t>інспектор</t>
  </si>
  <si>
    <t>3475</t>
  </si>
  <si>
    <t>тренер-викладач з виду спорту (спортивної школи, секції і т. ін.)</t>
  </si>
  <si>
    <t>оператор комп'ютерного набору</t>
  </si>
  <si>
    <t>4112</t>
  </si>
  <si>
    <t>секретар</t>
  </si>
  <si>
    <t>4115</t>
  </si>
  <si>
    <t>4142</t>
  </si>
  <si>
    <t>Листоноша (поштар)</t>
  </si>
  <si>
    <t>діловод</t>
  </si>
  <si>
    <t>4144</t>
  </si>
  <si>
    <t>4211</t>
  </si>
  <si>
    <t>касир торговельного залу</t>
  </si>
  <si>
    <t>адміністратор</t>
  </si>
  <si>
    <t>4222</t>
  </si>
  <si>
    <t>Оператор телекомунікаційних послуг</t>
  </si>
  <si>
    <t>4229</t>
  </si>
  <si>
    <t>5122</t>
  </si>
  <si>
    <t>кухар</t>
  </si>
  <si>
    <t>5123</t>
  </si>
  <si>
    <t>офіціант</t>
  </si>
  <si>
    <t>5131</t>
  </si>
  <si>
    <t>помічник вихователя</t>
  </si>
  <si>
    <t>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</si>
  <si>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>5132</t>
  </si>
  <si>
    <t>соціальний робітник</t>
  </si>
  <si>
    <t>5133</t>
  </si>
  <si>
    <t>Поліцейський (інспектор) патрульної служби</t>
  </si>
  <si>
    <t>5162</t>
  </si>
  <si>
    <t>5169</t>
  </si>
  <si>
    <t>охоронець</t>
  </si>
  <si>
    <t>Продавець-консультант</t>
  </si>
  <si>
    <t>5220</t>
  </si>
  <si>
    <t>продавець непродовольчих товарів</t>
  </si>
  <si>
    <t>продавець продовольчих товарів</t>
  </si>
  <si>
    <t>6129</t>
  </si>
  <si>
    <t>Кінолог</t>
  </si>
  <si>
    <t>робітник фермерського господарства</t>
  </si>
  <si>
    <t>6131</t>
  </si>
  <si>
    <t>рибовод (кваліфікований робітник)</t>
  </si>
  <si>
    <t>6151</t>
  </si>
  <si>
    <t>7122</t>
  </si>
  <si>
    <t>муляр</t>
  </si>
  <si>
    <t>7129</t>
  </si>
  <si>
    <t>робітник з комплексного обслуговування й ремонту будинків</t>
  </si>
  <si>
    <t>Монтер колії</t>
  </si>
  <si>
    <t>покрівельник рулонних покрівель та покрівель із штучних матеріалів</t>
  </si>
  <si>
    <t>7131</t>
  </si>
  <si>
    <t>7133</t>
  </si>
  <si>
    <t>Штукатур</t>
  </si>
  <si>
    <t>7136</t>
  </si>
  <si>
    <t>слюсар-сантехнік</t>
  </si>
  <si>
    <t>контролер газового господарства</t>
  </si>
  <si>
    <t>монтажник санітарно-технічних систем і устаткування</t>
  </si>
  <si>
    <t>7139</t>
  </si>
  <si>
    <t>Покрівельник будівельний</t>
  </si>
  <si>
    <t>Маляр</t>
  </si>
  <si>
    <t>7141</t>
  </si>
  <si>
    <t>7212</t>
  </si>
  <si>
    <t>Електрогазозварник</t>
  </si>
  <si>
    <t>бляхар</t>
  </si>
  <si>
    <t>7213</t>
  </si>
  <si>
    <t>бандажник</t>
  </si>
  <si>
    <t>7221</t>
  </si>
  <si>
    <t>7231</t>
  </si>
  <si>
    <t>Слюсар з ремонту колісних транспортних засобів</t>
  </si>
  <si>
    <t>7233</t>
  </si>
  <si>
    <t>слюсар аварійно-відбудовних робіт</t>
  </si>
  <si>
    <t>слюсар з експлуатації та ремонту газового устаткування</t>
  </si>
  <si>
    <t>слюсар з обслуговування теплових мереж</t>
  </si>
  <si>
    <t>слюсар з ремонту рухомого складу</t>
  </si>
  <si>
    <t>слюсар-ремонтник</t>
  </si>
  <si>
    <t>Авторемонтник</t>
  </si>
  <si>
    <t>7239</t>
  </si>
  <si>
    <t>7241</t>
  </si>
  <si>
    <t>слюсар-електрик з ремонту електроустаткування</t>
  </si>
  <si>
    <t>електромеханік з ліфтів</t>
  </si>
  <si>
    <t>акумуляторник</t>
  </si>
  <si>
    <t>електромонтажник-схемник</t>
  </si>
  <si>
    <t>електромонтер з ремонту та обслуговування електроустаткування</t>
  </si>
  <si>
    <t>слюсар з контрольно-вимірювальних приладів та автоматики (електромеханіка)</t>
  </si>
  <si>
    <t>7242</t>
  </si>
  <si>
    <t>електромонтер з обслуговування електроустновок</t>
  </si>
  <si>
    <t>електромонтажник з кабельних мереж</t>
  </si>
  <si>
    <t>7245</t>
  </si>
  <si>
    <t>7412</t>
  </si>
  <si>
    <t>пекар</t>
  </si>
  <si>
    <t>7421</t>
  </si>
  <si>
    <t>сортувальник матеріалів та виробів з деревини</t>
  </si>
  <si>
    <t>7422</t>
  </si>
  <si>
    <t>столяр</t>
  </si>
  <si>
    <t>7423</t>
  </si>
  <si>
    <t>шліфувальник по дереву</t>
  </si>
  <si>
    <t>верстатник деревообробних верстатів</t>
  </si>
  <si>
    <t>закрійник</t>
  </si>
  <si>
    <t>7435</t>
  </si>
  <si>
    <t>7436</t>
  </si>
  <si>
    <t>швачка</t>
  </si>
  <si>
    <t>7442</t>
  </si>
  <si>
    <t>взуттьовик з пошиття ортопедичного взуття</t>
  </si>
  <si>
    <t>8111</t>
  </si>
  <si>
    <t>машиніст екскаватора</t>
  </si>
  <si>
    <t>8131</t>
  </si>
  <si>
    <t>садчик</t>
  </si>
  <si>
    <t>8152</t>
  </si>
  <si>
    <t>машиніст мийних машин</t>
  </si>
  <si>
    <t>8162</t>
  </si>
  <si>
    <t>оператор котельні</t>
  </si>
  <si>
    <t>машиніст (кочегар) котельної</t>
  </si>
  <si>
    <t>8163</t>
  </si>
  <si>
    <t>машиніст насосних установок</t>
  </si>
  <si>
    <t>8211</t>
  </si>
  <si>
    <t>оператор верстатів з програмним керуванням</t>
  </si>
  <si>
    <t>токар</t>
  </si>
  <si>
    <t>8266</t>
  </si>
  <si>
    <t>складальник взуття</t>
  </si>
  <si>
    <t>8278</t>
  </si>
  <si>
    <t>апаратник процесу бродіння</t>
  </si>
  <si>
    <t>8312</t>
  </si>
  <si>
    <t>черговий по переїзду</t>
  </si>
  <si>
    <t>водій автотранспортних засобів</t>
  </si>
  <si>
    <t>8322</t>
  </si>
  <si>
    <t>8323</t>
  </si>
  <si>
    <t>водій тролейбуса</t>
  </si>
  <si>
    <t>8331</t>
  </si>
  <si>
    <t>тракторист</t>
  </si>
  <si>
    <t>8332</t>
  </si>
  <si>
    <t>машиніст бульдозера (будівельні роботи)</t>
  </si>
  <si>
    <t>дорожній робітник.</t>
  </si>
  <si>
    <t>Машиніст крана автомобільного</t>
  </si>
  <si>
    <t>машиніст крана (кранівник)</t>
  </si>
  <si>
    <t>8333</t>
  </si>
  <si>
    <t>Каштелян</t>
  </si>
  <si>
    <t>9132</t>
  </si>
  <si>
    <t>кухонний робітник</t>
  </si>
  <si>
    <t>прибиральник виробничих приміщень</t>
  </si>
  <si>
    <t>прибиральник службових приміщень</t>
  </si>
  <si>
    <t>контролер енергонагляду</t>
  </si>
  <si>
    <t>9153</t>
  </si>
  <si>
    <t>двірник</t>
  </si>
  <si>
    <t>9162</t>
  </si>
  <si>
    <t>прибиральник територій</t>
  </si>
  <si>
    <t>9322</t>
  </si>
  <si>
    <t>підсобний робітник</t>
  </si>
  <si>
    <t>виробник блоків та панелей з цегли</t>
  </si>
  <si>
    <t>9332</t>
  </si>
  <si>
    <t>конюх</t>
  </si>
  <si>
    <t>вантажник</t>
  </si>
  <si>
    <t>9333</t>
  </si>
  <si>
    <t>9411</t>
  </si>
  <si>
    <t>комірник</t>
  </si>
  <si>
    <t>від 8000     до    9000 грн.</t>
  </si>
  <si>
    <t>від 9000    до    10000 грн.</t>
  </si>
  <si>
    <t>від        7000    до    8000      грн.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</si>
</sst>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1" fillId="0" borderId="0" xfId="1" applyFont="1" applyFill="1"/>
    <xf numFmtId="0" fontId="1" fillId="0" borderId="0" xfId="1"/>
    <xf numFmtId="0" fontId="4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0" fontId="6" fillId="0" borderId="1" xfId="1" applyNumberFormat="1" applyFont="1" applyBorder="1" applyAlignment="1">
      <alignment horizontal="center" vertical="center" wrapText="1"/>
    </xf>
    <xf numFmtId="0" fontId="7" fillId="0" borderId="0" xfId="1" applyFont="1"/>
    <xf numFmtId="1" fontId="1" fillId="0" borderId="0" xfId="1" applyNumberFormat="1" applyFont="1"/>
    <xf numFmtId="0" fontId="5" fillId="0" borderId="0" xfId="1" applyFont="1" applyBorder="1" applyAlignment="1">
      <alignment horizontal="left" vertical="center" wrapText="1"/>
    </xf>
    <xf numFmtId="49" fontId="5" fillId="0" borderId="0" xfId="1" applyNumberFormat="1" applyFont="1" applyBorder="1" applyAlignment="1">
      <alignment horizontal="right" vertical="center"/>
    </xf>
    <xf numFmtId="0" fontId="5" fillId="0" borderId="0" xfId="1" applyFont="1" applyBorder="1" applyAlignment="1">
      <alignment horizontal="right" vertical="center"/>
    </xf>
    <xf numFmtId="2" fontId="5" fillId="0" borderId="0" xfId="1" applyNumberFormat="1" applyFont="1" applyBorder="1" applyAlignment="1">
      <alignment horizontal="right" vertical="center"/>
    </xf>
    <xf numFmtId="0" fontId="1" fillId="0" borderId="0" xfId="1" applyBorder="1"/>
    <xf numFmtId="0" fontId="1" fillId="0" borderId="0" xfId="1" applyFont="1" applyFill="1" applyAlignment="1">
      <alignment horizontal="right"/>
    </xf>
    <xf numFmtId="0" fontId="1" fillId="0" borderId="0" xfId="1" applyAlignment="1">
      <alignment horizontal="center" vertical="center"/>
    </xf>
    <xf numFmtId="0" fontId="7" fillId="0" borderId="0" xfId="1" applyFont="1" applyAlignment="1">
      <alignment horizontal="center" vertical="center"/>
    </xf>
    <xf numFmtId="49" fontId="8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1" fontId="5" fillId="0" borderId="1" xfId="0" applyNumberFormat="1" applyFont="1" applyBorder="1" applyAlignment="1">
      <alignment horizontal="right" vertical="center"/>
    </xf>
    <xf numFmtId="0" fontId="8" fillId="0" borderId="1" xfId="1" applyFont="1" applyBorder="1" applyAlignment="1">
      <alignment horizontal="left" vertical="center" wrapText="1"/>
    </xf>
    <xf numFmtId="0" fontId="2" fillId="0" borderId="0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0" fontId="4" fillId="0" borderId="1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1"/>
  <sheetViews>
    <sheetView tabSelected="1" topLeftCell="A52" workbookViewId="0">
      <selection activeCell="F172" sqref="F172"/>
    </sheetView>
  </sheetViews>
  <sheetFormatPr defaultRowHeight="15" customHeight="1" x14ac:dyDescent="0.2"/>
  <cols>
    <col min="1" max="1" width="50" style="9" customWidth="1"/>
    <col min="2" max="2" width="8.28515625" style="10" customWidth="1"/>
    <col min="3" max="3" width="9.5703125" style="11" customWidth="1"/>
    <col min="4" max="4" width="8.42578125" style="11" customWidth="1"/>
    <col min="5" max="5" width="8.28515625" style="11" customWidth="1"/>
    <col min="6" max="6" width="7.7109375" style="11" customWidth="1"/>
    <col min="7" max="7" width="7.42578125" style="11" customWidth="1"/>
    <col min="8" max="8" width="7.140625" style="11" customWidth="1"/>
    <col min="9" max="9" width="7" style="11" customWidth="1"/>
    <col min="10" max="11" width="7.140625" style="11" customWidth="1"/>
    <col min="12" max="12" width="7.42578125" style="11" customWidth="1"/>
    <col min="13" max="13" width="7.140625" style="11" customWidth="1"/>
    <col min="14" max="14" width="10.85546875" style="12" customWidth="1"/>
    <col min="15" max="256" width="8.85546875" style="13"/>
    <col min="257" max="257" width="50" style="13" customWidth="1"/>
    <col min="258" max="258" width="8.28515625" style="13" customWidth="1"/>
    <col min="259" max="259" width="9.5703125" style="13" customWidth="1"/>
    <col min="260" max="260" width="8.42578125" style="13" customWidth="1"/>
    <col min="261" max="261" width="8.28515625" style="13" customWidth="1"/>
    <col min="262" max="262" width="8.5703125" style="13" customWidth="1"/>
    <col min="263" max="263" width="7.42578125" style="13" customWidth="1"/>
    <col min="264" max="264" width="7.140625" style="13" customWidth="1"/>
    <col min="265" max="265" width="7" style="13" customWidth="1"/>
    <col min="266" max="267" width="7.140625" style="13" customWidth="1"/>
    <col min="268" max="268" width="7.42578125" style="13" customWidth="1"/>
    <col min="269" max="269" width="7.140625" style="13" customWidth="1"/>
    <col min="270" max="270" width="12" style="13" customWidth="1"/>
    <col min="271" max="512" width="8.85546875" style="13"/>
    <col min="513" max="513" width="50" style="13" customWidth="1"/>
    <col min="514" max="514" width="8.28515625" style="13" customWidth="1"/>
    <col min="515" max="515" width="9.5703125" style="13" customWidth="1"/>
    <col min="516" max="516" width="8.42578125" style="13" customWidth="1"/>
    <col min="517" max="517" width="8.28515625" style="13" customWidth="1"/>
    <col min="518" max="518" width="8.5703125" style="13" customWidth="1"/>
    <col min="519" max="519" width="7.42578125" style="13" customWidth="1"/>
    <col min="520" max="520" width="7.140625" style="13" customWidth="1"/>
    <col min="521" max="521" width="7" style="13" customWidth="1"/>
    <col min="522" max="523" width="7.140625" style="13" customWidth="1"/>
    <col min="524" max="524" width="7.42578125" style="13" customWidth="1"/>
    <col min="525" max="525" width="7.140625" style="13" customWidth="1"/>
    <col min="526" max="526" width="12" style="13" customWidth="1"/>
    <col min="527" max="768" width="8.85546875" style="13"/>
    <col min="769" max="769" width="50" style="13" customWidth="1"/>
    <col min="770" max="770" width="8.28515625" style="13" customWidth="1"/>
    <col min="771" max="771" width="9.5703125" style="13" customWidth="1"/>
    <col min="772" max="772" width="8.42578125" style="13" customWidth="1"/>
    <col min="773" max="773" width="8.28515625" style="13" customWidth="1"/>
    <col min="774" max="774" width="8.5703125" style="13" customWidth="1"/>
    <col min="775" max="775" width="7.42578125" style="13" customWidth="1"/>
    <col min="776" max="776" width="7.140625" style="13" customWidth="1"/>
    <col min="777" max="777" width="7" style="13" customWidth="1"/>
    <col min="778" max="779" width="7.140625" style="13" customWidth="1"/>
    <col min="780" max="780" width="7.42578125" style="13" customWidth="1"/>
    <col min="781" max="781" width="7.140625" style="13" customWidth="1"/>
    <col min="782" max="782" width="12" style="13" customWidth="1"/>
    <col min="783" max="1024" width="8.85546875" style="13"/>
    <col min="1025" max="1025" width="50" style="13" customWidth="1"/>
    <col min="1026" max="1026" width="8.28515625" style="13" customWidth="1"/>
    <col min="1027" max="1027" width="9.5703125" style="13" customWidth="1"/>
    <col min="1028" max="1028" width="8.42578125" style="13" customWidth="1"/>
    <col min="1029" max="1029" width="8.28515625" style="13" customWidth="1"/>
    <col min="1030" max="1030" width="8.5703125" style="13" customWidth="1"/>
    <col min="1031" max="1031" width="7.42578125" style="13" customWidth="1"/>
    <col min="1032" max="1032" width="7.140625" style="13" customWidth="1"/>
    <col min="1033" max="1033" width="7" style="13" customWidth="1"/>
    <col min="1034" max="1035" width="7.140625" style="13" customWidth="1"/>
    <col min="1036" max="1036" width="7.42578125" style="13" customWidth="1"/>
    <col min="1037" max="1037" width="7.140625" style="13" customWidth="1"/>
    <col min="1038" max="1038" width="12" style="13" customWidth="1"/>
    <col min="1039" max="1280" width="8.85546875" style="13"/>
    <col min="1281" max="1281" width="50" style="13" customWidth="1"/>
    <col min="1282" max="1282" width="8.28515625" style="13" customWidth="1"/>
    <col min="1283" max="1283" width="9.5703125" style="13" customWidth="1"/>
    <col min="1284" max="1284" width="8.42578125" style="13" customWidth="1"/>
    <col min="1285" max="1285" width="8.28515625" style="13" customWidth="1"/>
    <col min="1286" max="1286" width="8.5703125" style="13" customWidth="1"/>
    <col min="1287" max="1287" width="7.42578125" style="13" customWidth="1"/>
    <col min="1288" max="1288" width="7.140625" style="13" customWidth="1"/>
    <col min="1289" max="1289" width="7" style="13" customWidth="1"/>
    <col min="1290" max="1291" width="7.140625" style="13" customWidth="1"/>
    <col min="1292" max="1292" width="7.42578125" style="13" customWidth="1"/>
    <col min="1293" max="1293" width="7.140625" style="13" customWidth="1"/>
    <col min="1294" max="1294" width="12" style="13" customWidth="1"/>
    <col min="1295" max="1536" width="8.85546875" style="13"/>
    <col min="1537" max="1537" width="50" style="13" customWidth="1"/>
    <col min="1538" max="1538" width="8.28515625" style="13" customWidth="1"/>
    <col min="1539" max="1539" width="9.5703125" style="13" customWidth="1"/>
    <col min="1540" max="1540" width="8.42578125" style="13" customWidth="1"/>
    <col min="1541" max="1541" width="8.28515625" style="13" customWidth="1"/>
    <col min="1542" max="1542" width="8.5703125" style="13" customWidth="1"/>
    <col min="1543" max="1543" width="7.42578125" style="13" customWidth="1"/>
    <col min="1544" max="1544" width="7.140625" style="13" customWidth="1"/>
    <col min="1545" max="1545" width="7" style="13" customWidth="1"/>
    <col min="1546" max="1547" width="7.140625" style="13" customWidth="1"/>
    <col min="1548" max="1548" width="7.42578125" style="13" customWidth="1"/>
    <col min="1549" max="1549" width="7.140625" style="13" customWidth="1"/>
    <col min="1550" max="1550" width="12" style="13" customWidth="1"/>
    <col min="1551" max="1792" width="8.85546875" style="13"/>
    <col min="1793" max="1793" width="50" style="13" customWidth="1"/>
    <col min="1794" max="1794" width="8.28515625" style="13" customWidth="1"/>
    <col min="1795" max="1795" width="9.5703125" style="13" customWidth="1"/>
    <col min="1796" max="1796" width="8.42578125" style="13" customWidth="1"/>
    <col min="1797" max="1797" width="8.28515625" style="13" customWidth="1"/>
    <col min="1798" max="1798" width="8.5703125" style="13" customWidth="1"/>
    <col min="1799" max="1799" width="7.42578125" style="13" customWidth="1"/>
    <col min="1800" max="1800" width="7.140625" style="13" customWidth="1"/>
    <col min="1801" max="1801" width="7" style="13" customWidth="1"/>
    <col min="1802" max="1803" width="7.140625" style="13" customWidth="1"/>
    <col min="1804" max="1804" width="7.42578125" style="13" customWidth="1"/>
    <col min="1805" max="1805" width="7.140625" style="13" customWidth="1"/>
    <col min="1806" max="1806" width="12" style="13" customWidth="1"/>
    <col min="1807" max="2048" width="8.85546875" style="13"/>
    <col min="2049" max="2049" width="50" style="13" customWidth="1"/>
    <col min="2050" max="2050" width="8.28515625" style="13" customWidth="1"/>
    <col min="2051" max="2051" width="9.5703125" style="13" customWidth="1"/>
    <col min="2052" max="2052" width="8.42578125" style="13" customWidth="1"/>
    <col min="2053" max="2053" width="8.28515625" style="13" customWidth="1"/>
    <col min="2054" max="2054" width="8.5703125" style="13" customWidth="1"/>
    <col min="2055" max="2055" width="7.42578125" style="13" customWidth="1"/>
    <col min="2056" max="2056" width="7.140625" style="13" customWidth="1"/>
    <col min="2057" max="2057" width="7" style="13" customWidth="1"/>
    <col min="2058" max="2059" width="7.140625" style="13" customWidth="1"/>
    <col min="2060" max="2060" width="7.42578125" style="13" customWidth="1"/>
    <col min="2061" max="2061" width="7.140625" style="13" customWidth="1"/>
    <col min="2062" max="2062" width="12" style="13" customWidth="1"/>
    <col min="2063" max="2304" width="8.85546875" style="13"/>
    <col min="2305" max="2305" width="50" style="13" customWidth="1"/>
    <col min="2306" max="2306" width="8.28515625" style="13" customWidth="1"/>
    <col min="2307" max="2307" width="9.5703125" style="13" customWidth="1"/>
    <col min="2308" max="2308" width="8.42578125" style="13" customWidth="1"/>
    <col min="2309" max="2309" width="8.28515625" style="13" customWidth="1"/>
    <col min="2310" max="2310" width="8.5703125" style="13" customWidth="1"/>
    <col min="2311" max="2311" width="7.42578125" style="13" customWidth="1"/>
    <col min="2312" max="2312" width="7.140625" style="13" customWidth="1"/>
    <col min="2313" max="2313" width="7" style="13" customWidth="1"/>
    <col min="2314" max="2315" width="7.140625" style="13" customWidth="1"/>
    <col min="2316" max="2316" width="7.42578125" style="13" customWidth="1"/>
    <col min="2317" max="2317" width="7.140625" style="13" customWidth="1"/>
    <col min="2318" max="2318" width="12" style="13" customWidth="1"/>
    <col min="2319" max="2560" width="8.85546875" style="13"/>
    <col min="2561" max="2561" width="50" style="13" customWidth="1"/>
    <col min="2562" max="2562" width="8.28515625" style="13" customWidth="1"/>
    <col min="2563" max="2563" width="9.5703125" style="13" customWidth="1"/>
    <col min="2564" max="2564" width="8.42578125" style="13" customWidth="1"/>
    <col min="2565" max="2565" width="8.28515625" style="13" customWidth="1"/>
    <col min="2566" max="2566" width="8.5703125" style="13" customWidth="1"/>
    <col min="2567" max="2567" width="7.42578125" style="13" customWidth="1"/>
    <col min="2568" max="2568" width="7.140625" style="13" customWidth="1"/>
    <col min="2569" max="2569" width="7" style="13" customWidth="1"/>
    <col min="2570" max="2571" width="7.140625" style="13" customWidth="1"/>
    <col min="2572" max="2572" width="7.42578125" style="13" customWidth="1"/>
    <col min="2573" max="2573" width="7.140625" style="13" customWidth="1"/>
    <col min="2574" max="2574" width="12" style="13" customWidth="1"/>
    <col min="2575" max="2816" width="8.85546875" style="13"/>
    <col min="2817" max="2817" width="50" style="13" customWidth="1"/>
    <col min="2818" max="2818" width="8.28515625" style="13" customWidth="1"/>
    <col min="2819" max="2819" width="9.5703125" style="13" customWidth="1"/>
    <col min="2820" max="2820" width="8.42578125" style="13" customWidth="1"/>
    <col min="2821" max="2821" width="8.28515625" style="13" customWidth="1"/>
    <col min="2822" max="2822" width="8.5703125" style="13" customWidth="1"/>
    <col min="2823" max="2823" width="7.42578125" style="13" customWidth="1"/>
    <col min="2824" max="2824" width="7.140625" style="13" customWidth="1"/>
    <col min="2825" max="2825" width="7" style="13" customWidth="1"/>
    <col min="2826" max="2827" width="7.140625" style="13" customWidth="1"/>
    <col min="2828" max="2828" width="7.42578125" style="13" customWidth="1"/>
    <col min="2829" max="2829" width="7.140625" style="13" customWidth="1"/>
    <col min="2830" max="2830" width="12" style="13" customWidth="1"/>
    <col min="2831" max="3072" width="8.85546875" style="13"/>
    <col min="3073" max="3073" width="50" style="13" customWidth="1"/>
    <col min="3074" max="3074" width="8.28515625" style="13" customWidth="1"/>
    <col min="3075" max="3075" width="9.5703125" style="13" customWidth="1"/>
    <col min="3076" max="3076" width="8.42578125" style="13" customWidth="1"/>
    <col min="3077" max="3077" width="8.28515625" style="13" customWidth="1"/>
    <col min="3078" max="3078" width="8.5703125" style="13" customWidth="1"/>
    <col min="3079" max="3079" width="7.42578125" style="13" customWidth="1"/>
    <col min="3080" max="3080" width="7.140625" style="13" customWidth="1"/>
    <col min="3081" max="3081" width="7" style="13" customWidth="1"/>
    <col min="3082" max="3083" width="7.140625" style="13" customWidth="1"/>
    <col min="3084" max="3084" width="7.42578125" style="13" customWidth="1"/>
    <col min="3085" max="3085" width="7.140625" style="13" customWidth="1"/>
    <col min="3086" max="3086" width="12" style="13" customWidth="1"/>
    <col min="3087" max="3328" width="8.85546875" style="13"/>
    <col min="3329" max="3329" width="50" style="13" customWidth="1"/>
    <col min="3330" max="3330" width="8.28515625" style="13" customWidth="1"/>
    <col min="3331" max="3331" width="9.5703125" style="13" customWidth="1"/>
    <col min="3332" max="3332" width="8.42578125" style="13" customWidth="1"/>
    <col min="3333" max="3333" width="8.28515625" style="13" customWidth="1"/>
    <col min="3334" max="3334" width="8.5703125" style="13" customWidth="1"/>
    <col min="3335" max="3335" width="7.42578125" style="13" customWidth="1"/>
    <col min="3336" max="3336" width="7.140625" style="13" customWidth="1"/>
    <col min="3337" max="3337" width="7" style="13" customWidth="1"/>
    <col min="3338" max="3339" width="7.140625" style="13" customWidth="1"/>
    <col min="3340" max="3340" width="7.42578125" style="13" customWidth="1"/>
    <col min="3341" max="3341" width="7.140625" style="13" customWidth="1"/>
    <col min="3342" max="3342" width="12" style="13" customWidth="1"/>
    <col min="3343" max="3584" width="8.85546875" style="13"/>
    <col min="3585" max="3585" width="50" style="13" customWidth="1"/>
    <col min="3586" max="3586" width="8.28515625" style="13" customWidth="1"/>
    <col min="3587" max="3587" width="9.5703125" style="13" customWidth="1"/>
    <col min="3588" max="3588" width="8.42578125" style="13" customWidth="1"/>
    <col min="3589" max="3589" width="8.28515625" style="13" customWidth="1"/>
    <col min="3590" max="3590" width="8.5703125" style="13" customWidth="1"/>
    <col min="3591" max="3591" width="7.42578125" style="13" customWidth="1"/>
    <col min="3592" max="3592" width="7.140625" style="13" customWidth="1"/>
    <col min="3593" max="3593" width="7" style="13" customWidth="1"/>
    <col min="3594" max="3595" width="7.140625" style="13" customWidth="1"/>
    <col min="3596" max="3596" width="7.42578125" style="13" customWidth="1"/>
    <col min="3597" max="3597" width="7.140625" style="13" customWidth="1"/>
    <col min="3598" max="3598" width="12" style="13" customWidth="1"/>
    <col min="3599" max="3840" width="8.85546875" style="13"/>
    <col min="3841" max="3841" width="50" style="13" customWidth="1"/>
    <col min="3842" max="3842" width="8.28515625" style="13" customWidth="1"/>
    <col min="3843" max="3843" width="9.5703125" style="13" customWidth="1"/>
    <col min="3844" max="3844" width="8.42578125" style="13" customWidth="1"/>
    <col min="3845" max="3845" width="8.28515625" style="13" customWidth="1"/>
    <col min="3846" max="3846" width="8.5703125" style="13" customWidth="1"/>
    <col min="3847" max="3847" width="7.42578125" style="13" customWidth="1"/>
    <col min="3848" max="3848" width="7.140625" style="13" customWidth="1"/>
    <col min="3849" max="3849" width="7" style="13" customWidth="1"/>
    <col min="3850" max="3851" width="7.140625" style="13" customWidth="1"/>
    <col min="3852" max="3852" width="7.42578125" style="13" customWidth="1"/>
    <col min="3853" max="3853" width="7.140625" style="13" customWidth="1"/>
    <col min="3854" max="3854" width="12" style="13" customWidth="1"/>
    <col min="3855" max="4096" width="8.85546875" style="13"/>
    <col min="4097" max="4097" width="50" style="13" customWidth="1"/>
    <col min="4098" max="4098" width="8.28515625" style="13" customWidth="1"/>
    <col min="4099" max="4099" width="9.5703125" style="13" customWidth="1"/>
    <col min="4100" max="4100" width="8.42578125" style="13" customWidth="1"/>
    <col min="4101" max="4101" width="8.28515625" style="13" customWidth="1"/>
    <col min="4102" max="4102" width="8.5703125" style="13" customWidth="1"/>
    <col min="4103" max="4103" width="7.42578125" style="13" customWidth="1"/>
    <col min="4104" max="4104" width="7.140625" style="13" customWidth="1"/>
    <col min="4105" max="4105" width="7" style="13" customWidth="1"/>
    <col min="4106" max="4107" width="7.140625" style="13" customWidth="1"/>
    <col min="4108" max="4108" width="7.42578125" style="13" customWidth="1"/>
    <col min="4109" max="4109" width="7.140625" style="13" customWidth="1"/>
    <col min="4110" max="4110" width="12" style="13" customWidth="1"/>
    <col min="4111" max="4352" width="8.85546875" style="13"/>
    <col min="4353" max="4353" width="50" style="13" customWidth="1"/>
    <col min="4354" max="4354" width="8.28515625" style="13" customWidth="1"/>
    <col min="4355" max="4355" width="9.5703125" style="13" customWidth="1"/>
    <col min="4356" max="4356" width="8.42578125" style="13" customWidth="1"/>
    <col min="4357" max="4357" width="8.28515625" style="13" customWidth="1"/>
    <col min="4358" max="4358" width="8.5703125" style="13" customWidth="1"/>
    <col min="4359" max="4359" width="7.42578125" style="13" customWidth="1"/>
    <col min="4360" max="4360" width="7.140625" style="13" customWidth="1"/>
    <col min="4361" max="4361" width="7" style="13" customWidth="1"/>
    <col min="4362" max="4363" width="7.140625" style="13" customWidth="1"/>
    <col min="4364" max="4364" width="7.42578125" style="13" customWidth="1"/>
    <col min="4365" max="4365" width="7.140625" style="13" customWidth="1"/>
    <col min="4366" max="4366" width="12" style="13" customWidth="1"/>
    <col min="4367" max="4608" width="8.85546875" style="13"/>
    <col min="4609" max="4609" width="50" style="13" customWidth="1"/>
    <col min="4610" max="4610" width="8.28515625" style="13" customWidth="1"/>
    <col min="4611" max="4611" width="9.5703125" style="13" customWidth="1"/>
    <col min="4612" max="4612" width="8.42578125" style="13" customWidth="1"/>
    <col min="4613" max="4613" width="8.28515625" style="13" customWidth="1"/>
    <col min="4614" max="4614" width="8.5703125" style="13" customWidth="1"/>
    <col min="4615" max="4615" width="7.42578125" style="13" customWidth="1"/>
    <col min="4616" max="4616" width="7.140625" style="13" customWidth="1"/>
    <col min="4617" max="4617" width="7" style="13" customWidth="1"/>
    <col min="4618" max="4619" width="7.140625" style="13" customWidth="1"/>
    <col min="4620" max="4620" width="7.42578125" style="13" customWidth="1"/>
    <col min="4621" max="4621" width="7.140625" style="13" customWidth="1"/>
    <col min="4622" max="4622" width="12" style="13" customWidth="1"/>
    <col min="4623" max="4864" width="8.85546875" style="13"/>
    <col min="4865" max="4865" width="50" style="13" customWidth="1"/>
    <col min="4866" max="4866" width="8.28515625" style="13" customWidth="1"/>
    <col min="4867" max="4867" width="9.5703125" style="13" customWidth="1"/>
    <col min="4868" max="4868" width="8.42578125" style="13" customWidth="1"/>
    <col min="4869" max="4869" width="8.28515625" style="13" customWidth="1"/>
    <col min="4870" max="4870" width="8.5703125" style="13" customWidth="1"/>
    <col min="4871" max="4871" width="7.42578125" style="13" customWidth="1"/>
    <col min="4872" max="4872" width="7.140625" style="13" customWidth="1"/>
    <col min="4873" max="4873" width="7" style="13" customWidth="1"/>
    <col min="4874" max="4875" width="7.140625" style="13" customWidth="1"/>
    <col min="4876" max="4876" width="7.42578125" style="13" customWidth="1"/>
    <col min="4877" max="4877" width="7.140625" style="13" customWidth="1"/>
    <col min="4878" max="4878" width="12" style="13" customWidth="1"/>
    <col min="4879" max="5120" width="8.85546875" style="13"/>
    <col min="5121" max="5121" width="50" style="13" customWidth="1"/>
    <col min="5122" max="5122" width="8.28515625" style="13" customWidth="1"/>
    <col min="5123" max="5123" width="9.5703125" style="13" customWidth="1"/>
    <col min="5124" max="5124" width="8.42578125" style="13" customWidth="1"/>
    <col min="5125" max="5125" width="8.28515625" style="13" customWidth="1"/>
    <col min="5126" max="5126" width="8.5703125" style="13" customWidth="1"/>
    <col min="5127" max="5127" width="7.42578125" style="13" customWidth="1"/>
    <col min="5128" max="5128" width="7.140625" style="13" customWidth="1"/>
    <col min="5129" max="5129" width="7" style="13" customWidth="1"/>
    <col min="5130" max="5131" width="7.140625" style="13" customWidth="1"/>
    <col min="5132" max="5132" width="7.42578125" style="13" customWidth="1"/>
    <col min="5133" max="5133" width="7.140625" style="13" customWidth="1"/>
    <col min="5134" max="5134" width="12" style="13" customWidth="1"/>
    <col min="5135" max="5376" width="8.85546875" style="13"/>
    <col min="5377" max="5377" width="50" style="13" customWidth="1"/>
    <col min="5378" max="5378" width="8.28515625" style="13" customWidth="1"/>
    <col min="5379" max="5379" width="9.5703125" style="13" customWidth="1"/>
    <col min="5380" max="5380" width="8.42578125" style="13" customWidth="1"/>
    <col min="5381" max="5381" width="8.28515625" style="13" customWidth="1"/>
    <col min="5382" max="5382" width="8.5703125" style="13" customWidth="1"/>
    <col min="5383" max="5383" width="7.42578125" style="13" customWidth="1"/>
    <col min="5384" max="5384" width="7.140625" style="13" customWidth="1"/>
    <col min="5385" max="5385" width="7" style="13" customWidth="1"/>
    <col min="5386" max="5387" width="7.140625" style="13" customWidth="1"/>
    <col min="5388" max="5388" width="7.42578125" style="13" customWidth="1"/>
    <col min="5389" max="5389" width="7.140625" style="13" customWidth="1"/>
    <col min="5390" max="5390" width="12" style="13" customWidth="1"/>
    <col min="5391" max="5632" width="8.85546875" style="13"/>
    <col min="5633" max="5633" width="50" style="13" customWidth="1"/>
    <col min="5634" max="5634" width="8.28515625" style="13" customWidth="1"/>
    <col min="5635" max="5635" width="9.5703125" style="13" customWidth="1"/>
    <col min="5636" max="5636" width="8.42578125" style="13" customWidth="1"/>
    <col min="5637" max="5637" width="8.28515625" style="13" customWidth="1"/>
    <col min="5638" max="5638" width="8.5703125" style="13" customWidth="1"/>
    <col min="5639" max="5639" width="7.42578125" style="13" customWidth="1"/>
    <col min="5640" max="5640" width="7.140625" style="13" customWidth="1"/>
    <col min="5641" max="5641" width="7" style="13" customWidth="1"/>
    <col min="5642" max="5643" width="7.140625" style="13" customWidth="1"/>
    <col min="5644" max="5644" width="7.42578125" style="13" customWidth="1"/>
    <col min="5645" max="5645" width="7.140625" style="13" customWidth="1"/>
    <col min="5646" max="5646" width="12" style="13" customWidth="1"/>
    <col min="5647" max="5888" width="8.85546875" style="13"/>
    <col min="5889" max="5889" width="50" style="13" customWidth="1"/>
    <col min="5890" max="5890" width="8.28515625" style="13" customWidth="1"/>
    <col min="5891" max="5891" width="9.5703125" style="13" customWidth="1"/>
    <col min="5892" max="5892" width="8.42578125" style="13" customWidth="1"/>
    <col min="5893" max="5893" width="8.28515625" style="13" customWidth="1"/>
    <col min="5894" max="5894" width="8.5703125" style="13" customWidth="1"/>
    <col min="5895" max="5895" width="7.42578125" style="13" customWidth="1"/>
    <col min="5896" max="5896" width="7.140625" style="13" customWidth="1"/>
    <col min="5897" max="5897" width="7" style="13" customWidth="1"/>
    <col min="5898" max="5899" width="7.140625" style="13" customWidth="1"/>
    <col min="5900" max="5900" width="7.42578125" style="13" customWidth="1"/>
    <col min="5901" max="5901" width="7.140625" style="13" customWidth="1"/>
    <col min="5902" max="5902" width="12" style="13" customWidth="1"/>
    <col min="5903" max="6144" width="8.85546875" style="13"/>
    <col min="6145" max="6145" width="50" style="13" customWidth="1"/>
    <col min="6146" max="6146" width="8.28515625" style="13" customWidth="1"/>
    <col min="6147" max="6147" width="9.5703125" style="13" customWidth="1"/>
    <col min="6148" max="6148" width="8.42578125" style="13" customWidth="1"/>
    <col min="6149" max="6149" width="8.28515625" style="13" customWidth="1"/>
    <col min="6150" max="6150" width="8.5703125" style="13" customWidth="1"/>
    <col min="6151" max="6151" width="7.42578125" style="13" customWidth="1"/>
    <col min="6152" max="6152" width="7.140625" style="13" customWidth="1"/>
    <col min="6153" max="6153" width="7" style="13" customWidth="1"/>
    <col min="6154" max="6155" width="7.140625" style="13" customWidth="1"/>
    <col min="6156" max="6156" width="7.42578125" style="13" customWidth="1"/>
    <col min="6157" max="6157" width="7.140625" style="13" customWidth="1"/>
    <col min="6158" max="6158" width="12" style="13" customWidth="1"/>
    <col min="6159" max="6400" width="8.85546875" style="13"/>
    <col min="6401" max="6401" width="50" style="13" customWidth="1"/>
    <col min="6402" max="6402" width="8.28515625" style="13" customWidth="1"/>
    <col min="6403" max="6403" width="9.5703125" style="13" customWidth="1"/>
    <col min="6404" max="6404" width="8.42578125" style="13" customWidth="1"/>
    <col min="6405" max="6405" width="8.28515625" style="13" customWidth="1"/>
    <col min="6406" max="6406" width="8.5703125" style="13" customWidth="1"/>
    <col min="6407" max="6407" width="7.42578125" style="13" customWidth="1"/>
    <col min="6408" max="6408" width="7.140625" style="13" customWidth="1"/>
    <col min="6409" max="6409" width="7" style="13" customWidth="1"/>
    <col min="6410" max="6411" width="7.140625" style="13" customWidth="1"/>
    <col min="6412" max="6412" width="7.42578125" style="13" customWidth="1"/>
    <col min="6413" max="6413" width="7.140625" style="13" customWidth="1"/>
    <col min="6414" max="6414" width="12" style="13" customWidth="1"/>
    <col min="6415" max="6656" width="8.85546875" style="13"/>
    <col min="6657" max="6657" width="50" style="13" customWidth="1"/>
    <col min="6658" max="6658" width="8.28515625" style="13" customWidth="1"/>
    <col min="6659" max="6659" width="9.5703125" style="13" customWidth="1"/>
    <col min="6660" max="6660" width="8.42578125" style="13" customWidth="1"/>
    <col min="6661" max="6661" width="8.28515625" style="13" customWidth="1"/>
    <col min="6662" max="6662" width="8.5703125" style="13" customWidth="1"/>
    <col min="6663" max="6663" width="7.42578125" style="13" customWidth="1"/>
    <col min="6664" max="6664" width="7.140625" style="13" customWidth="1"/>
    <col min="6665" max="6665" width="7" style="13" customWidth="1"/>
    <col min="6666" max="6667" width="7.140625" style="13" customWidth="1"/>
    <col min="6668" max="6668" width="7.42578125" style="13" customWidth="1"/>
    <col min="6669" max="6669" width="7.140625" style="13" customWidth="1"/>
    <col min="6670" max="6670" width="12" style="13" customWidth="1"/>
    <col min="6671" max="6912" width="8.85546875" style="13"/>
    <col min="6913" max="6913" width="50" style="13" customWidth="1"/>
    <col min="6914" max="6914" width="8.28515625" style="13" customWidth="1"/>
    <col min="6915" max="6915" width="9.5703125" style="13" customWidth="1"/>
    <col min="6916" max="6916" width="8.42578125" style="13" customWidth="1"/>
    <col min="6917" max="6917" width="8.28515625" style="13" customWidth="1"/>
    <col min="6918" max="6918" width="8.5703125" style="13" customWidth="1"/>
    <col min="6919" max="6919" width="7.42578125" style="13" customWidth="1"/>
    <col min="6920" max="6920" width="7.140625" style="13" customWidth="1"/>
    <col min="6921" max="6921" width="7" style="13" customWidth="1"/>
    <col min="6922" max="6923" width="7.140625" style="13" customWidth="1"/>
    <col min="6924" max="6924" width="7.42578125" style="13" customWidth="1"/>
    <col min="6925" max="6925" width="7.140625" style="13" customWidth="1"/>
    <col min="6926" max="6926" width="12" style="13" customWidth="1"/>
    <col min="6927" max="7168" width="8.85546875" style="13"/>
    <col min="7169" max="7169" width="50" style="13" customWidth="1"/>
    <col min="7170" max="7170" width="8.28515625" style="13" customWidth="1"/>
    <col min="7171" max="7171" width="9.5703125" style="13" customWidth="1"/>
    <col min="7172" max="7172" width="8.42578125" style="13" customWidth="1"/>
    <col min="7173" max="7173" width="8.28515625" style="13" customWidth="1"/>
    <col min="7174" max="7174" width="8.5703125" style="13" customWidth="1"/>
    <col min="7175" max="7175" width="7.42578125" style="13" customWidth="1"/>
    <col min="7176" max="7176" width="7.140625" style="13" customWidth="1"/>
    <col min="7177" max="7177" width="7" style="13" customWidth="1"/>
    <col min="7178" max="7179" width="7.140625" style="13" customWidth="1"/>
    <col min="7180" max="7180" width="7.42578125" style="13" customWidth="1"/>
    <col min="7181" max="7181" width="7.140625" style="13" customWidth="1"/>
    <col min="7182" max="7182" width="12" style="13" customWidth="1"/>
    <col min="7183" max="7424" width="8.85546875" style="13"/>
    <col min="7425" max="7425" width="50" style="13" customWidth="1"/>
    <col min="7426" max="7426" width="8.28515625" style="13" customWidth="1"/>
    <col min="7427" max="7427" width="9.5703125" style="13" customWidth="1"/>
    <col min="7428" max="7428" width="8.42578125" style="13" customWidth="1"/>
    <col min="7429" max="7429" width="8.28515625" style="13" customWidth="1"/>
    <col min="7430" max="7430" width="8.5703125" style="13" customWidth="1"/>
    <col min="7431" max="7431" width="7.42578125" style="13" customWidth="1"/>
    <col min="7432" max="7432" width="7.140625" style="13" customWidth="1"/>
    <col min="7433" max="7433" width="7" style="13" customWidth="1"/>
    <col min="7434" max="7435" width="7.140625" style="13" customWidth="1"/>
    <col min="7436" max="7436" width="7.42578125" style="13" customWidth="1"/>
    <col min="7437" max="7437" width="7.140625" style="13" customWidth="1"/>
    <col min="7438" max="7438" width="12" style="13" customWidth="1"/>
    <col min="7439" max="7680" width="8.85546875" style="13"/>
    <col min="7681" max="7681" width="50" style="13" customWidth="1"/>
    <col min="7682" max="7682" width="8.28515625" style="13" customWidth="1"/>
    <col min="7683" max="7683" width="9.5703125" style="13" customWidth="1"/>
    <col min="7684" max="7684" width="8.42578125" style="13" customWidth="1"/>
    <col min="7685" max="7685" width="8.28515625" style="13" customWidth="1"/>
    <col min="7686" max="7686" width="8.5703125" style="13" customWidth="1"/>
    <col min="7687" max="7687" width="7.42578125" style="13" customWidth="1"/>
    <col min="7688" max="7688" width="7.140625" style="13" customWidth="1"/>
    <col min="7689" max="7689" width="7" style="13" customWidth="1"/>
    <col min="7690" max="7691" width="7.140625" style="13" customWidth="1"/>
    <col min="7692" max="7692" width="7.42578125" style="13" customWidth="1"/>
    <col min="7693" max="7693" width="7.140625" style="13" customWidth="1"/>
    <col min="7694" max="7694" width="12" style="13" customWidth="1"/>
    <col min="7695" max="7936" width="8.85546875" style="13"/>
    <col min="7937" max="7937" width="50" style="13" customWidth="1"/>
    <col min="7938" max="7938" width="8.28515625" style="13" customWidth="1"/>
    <col min="7939" max="7939" width="9.5703125" style="13" customWidth="1"/>
    <col min="7940" max="7940" width="8.42578125" style="13" customWidth="1"/>
    <col min="7941" max="7941" width="8.28515625" style="13" customWidth="1"/>
    <col min="7942" max="7942" width="8.5703125" style="13" customWidth="1"/>
    <col min="7943" max="7943" width="7.42578125" style="13" customWidth="1"/>
    <col min="7944" max="7944" width="7.140625" style="13" customWidth="1"/>
    <col min="7945" max="7945" width="7" style="13" customWidth="1"/>
    <col min="7946" max="7947" width="7.140625" style="13" customWidth="1"/>
    <col min="7948" max="7948" width="7.42578125" style="13" customWidth="1"/>
    <col min="7949" max="7949" width="7.140625" style="13" customWidth="1"/>
    <col min="7950" max="7950" width="12" style="13" customWidth="1"/>
    <col min="7951" max="8192" width="8.85546875" style="13"/>
    <col min="8193" max="8193" width="50" style="13" customWidth="1"/>
    <col min="8194" max="8194" width="8.28515625" style="13" customWidth="1"/>
    <col min="8195" max="8195" width="9.5703125" style="13" customWidth="1"/>
    <col min="8196" max="8196" width="8.42578125" style="13" customWidth="1"/>
    <col min="8197" max="8197" width="8.28515625" style="13" customWidth="1"/>
    <col min="8198" max="8198" width="8.5703125" style="13" customWidth="1"/>
    <col min="8199" max="8199" width="7.42578125" style="13" customWidth="1"/>
    <col min="8200" max="8200" width="7.140625" style="13" customWidth="1"/>
    <col min="8201" max="8201" width="7" style="13" customWidth="1"/>
    <col min="8202" max="8203" width="7.140625" style="13" customWidth="1"/>
    <col min="8204" max="8204" width="7.42578125" style="13" customWidth="1"/>
    <col min="8205" max="8205" width="7.140625" style="13" customWidth="1"/>
    <col min="8206" max="8206" width="12" style="13" customWidth="1"/>
    <col min="8207" max="8448" width="8.85546875" style="13"/>
    <col min="8449" max="8449" width="50" style="13" customWidth="1"/>
    <col min="8450" max="8450" width="8.28515625" style="13" customWidth="1"/>
    <col min="8451" max="8451" width="9.5703125" style="13" customWidth="1"/>
    <col min="8452" max="8452" width="8.42578125" style="13" customWidth="1"/>
    <col min="8453" max="8453" width="8.28515625" style="13" customWidth="1"/>
    <col min="8454" max="8454" width="8.5703125" style="13" customWidth="1"/>
    <col min="8455" max="8455" width="7.42578125" style="13" customWidth="1"/>
    <col min="8456" max="8456" width="7.140625" style="13" customWidth="1"/>
    <col min="8457" max="8457" width="7" style="13" customWidth="1"/>
    <col min="8458" max="8459" width="7.140625" style="13" customWidth="1"/>
    <col min="8460" max="8460" width="7.42578125" style="13" customWidth="1"/>
    <col min="8461" max="8461" width="7.140625" style="13" customWidth="1"/>
    <col min="8462" max="8462" width="12" style="13" customWidth="1"/>
    <col min="8463" max="8704" width="8.85546875" style="13"/>
    <col min="8705" max="8705" width="50" style="13" customWidth="1"/>
    <col min="8706" max="8706" width="8.28515625" style="13" customWidth="1"/>
    <col min="8707" max="8707" width="9.5703125" style="13" customWidth="1"/>
    <col min="8708" max="8708" width="8.42578125" style="13" customWidth="1"/>
    <col min="8709" max="8709" width="8.28515625" style="13" customWidth="1"/>
    <col min="8710" max="8710" width="8.5703125" style="13" customWidth="1"/>
    <col min="8711" max="8711" width="7.42578125" style="13" customWidth="1"/>
    <col min="8712" max="8712" width="7.140625" style="13" customWidth="1"/>
    <col min="8713" max="8713" width="7" style="13" customWidth="1"/>
    <col min="8714" max="8715" width="7.140625" style="13" customWidth="1"/>
    <col min="8716" max="8716" width="7.42578125" style="13" customWidth="1"/>
    <col min="8717" max="8717" width="7.140625" style="13" customWidth="1"/>
    <col min="8718" max="8718" width="12" style="13" customWidth="1"/>
    <col min="8719" max="8960" width="8.85546875" style="13"/>
    <col min="8961" max="8961" width="50" style="13" customWidth="1"/>
    <col min="8962" max="8962" width="8.28515625" style="13" customWidth="1"/>
    <col min="8963" max="8963" width="9.5703125" style="13" customWidth="1"/>
    <col min="8964" max="8964" width="8.42578125" style="13" customWidth="1"/>
    <col min="8965" max="8965" width="8.28515625" style="13" customWidth="1"/>
    <col min="8966" max="8966" width="8.5703125" style="13" customWidth="1"/>
    <col min="8967" max="8967" width="7.42578125" style="13" customWidth="1"/>
    <col min="8968" max="8968" width="7.140625" style="13" customWidth="1"/>
    <col min="8969" max="8969" width="7" style="13" customWidth="1"/>
    <col min="8970" max="8971" width="7.140625" style="13" customWidth="1"/>
    <col min="8972" max="8972" width="7.42578125" style="13" customWidth="1"/>
    <col min="8973" max="8973" width="7.140625" style="13" customWidth="1"/>
    <col min="8974" max="8974" width="12" style="13" customWidth="1"/>
    <col min="8975" max="9216" width="8.85546875" style="13"/>
    <col min="9217" max="9217" width="50" style="13" customWidth="1"/>
    <col min="9218" max="9218" width="8.28515625" style="13" customWidth="1"/>
    <col min="9219" max="9219" width="9.5703125" style="13" customWidth="1"/>
    <col min="9220" max="9220" width="8.42578125" style="13" customWidth="1"/>
    <col min="9221" max="9221" width="8.28515625" style="13" customWidth="1"/>
    <col min="9222" max="9222" width="8.5703125" style="13" customWidth="1"/>
    <col min="9223" max="9223" width="7.42578125" style="13" customWidth="1"/>
    <col min="9224" max="9224" width="7.140625" style="13" customWidth="1"/>
    <col min="9225" max="9225" width="7" style="13" customWidth="1"/>
    <col min="9226" max="9227" width="7.140625" style="13" customWidth="1"/>
    <col min="9228" max="9228" width="7.42578125" style="13" customWidth="1"/>
    <col min="9229" max="9229" width="7.140625" style="13" customWidth="1"/>
    <col min="9230" max="9230" width="12" style="13" customWidth="1"/>
    <col min="9231" max="9472" width="8.85546875" style="13"/>
    <col min="9473" max="9473" width="50" style="13" customWidth="1"/>
    <col min="9474" max="9474" width="8.28515625" style="13" customWidth="1"/>
    <col min="9475" max="9475" width="9.5703125" style="13" customWidth="1"/>
    <col min="9476" max="9476" width="8.42578125" style="13" customWidth="1"/>
    <col min="9477" max="9477" width="8.28515625" style="13" customWidth="1"/>
    <col min="9478" max="9478" width="8.5703125" style="13" customWidth="1"/>
    <col min="9479" max="9479" width="7.42578125" style="13" customWidth="1"/>
    <col min="9480" max="9480" width="7.140625" style="13" customWidth="1"/>
    <col min="9481" max="9481" width="7" style="13" customWidth="1"/>
    <col min="9482" max="9483" width="7.140625" style="13" customWidth="1"/>
    <col min="9484" max="9484" width="7.42578125" style="13" customWidth="1"/>
    <col min="9485" max="9485" width="7.140625" style="13" customWidth="1"/>
    <col min="9486" max="9486" width="12" style="13" customWidth="1"/>
    <col min="9487" max="9728" width="8.85546875" style="13"/>
    <col min="9729" max="9729" width="50" style="13" customWidth="1"/>
    <col min="9730" max="9730" width="8.28515625" style="13" customWidth="1"/>
    <col min="9731" max="9731" width="9.5703125" style="13" customWidth="1"/>
    <col min="9732" max="9732" width="8.42578125" style="13" customWidth="1"/>
    <col min="9733" max="9733" width="8.28515625" style="13" customWidth="1"/>
    <col min="9734" max="9734" width="8.5703125" style="13" customWidth="1"/>
    <col min="9735" max="9735" width="7.42578125" style="13" customWidth="1"/>
    <col min="9736" max="9736" width="7.140625" style="13" customWidth="1"/>
    <col min="9737" max="9737" width="7" style="13" customWidth="1"/>
    <col min="9738" max="9739" width="7.140625" style="13" customWidth="1"/>
    <col min="9740" max="9740" width="7.42578125" style="13" customWidth="1"/>
    <col min="9741" max="9741" width="7.140625" style="13" customWidth="1"/>
    <col min="9742" max="9742" width="12" style="13" customWidth="1"/>
    <col min="9743" max="9984" width="8.85546875" style="13"/>
    <col min="9985" max="9985" width="50" style="13" customWidth="1"/>
    <col min="9986" max="9986" width="8.28515625" style="13" customWidth="1"/>
    <col min="9987" max="9987" width="9.5703125" style="13" customWidth="1"/>
    <col min="9988" max="9988" width="8.42578125" style="13" customWidth="1"/>
    <col min="9989" max="9989" width="8.28515625" style="13" customWidth="1"/>
    <col min="9990" max="9990" width="8.5703125" style="13" customWidth="1"/>
    <col min="9991" max="9991" width="7.42578125" style="13" customWidth="1"/>
    <col min="9992" max="9992" width="7.140625" style="13" customWidth="1"/>
    <col min="9993" max="9993" width="7" style="13" customWidth="1"/>
    <col min="9994" max="9995" width="7.140625" style="13" customWidth="1"/>
    <col min="9996" max="9996" width="7.42578125" style="13" customWidth="1"/>
    <col min="9997" max="9997" width="7.140625" style="13" customWidth="1"/>
    <col min="9998" max="9998" width="12" style="13" customWidth="1"/>
    <col min="9999" max="10240" width="8.85546875" style="13"/>
    <col min="10241" max="10241" width="50" style="13" customWidth="1"/>
    <col min="10242" max="10242" width="8.28515625" style="13" customWidth="1"/>
    <col min="10243" max="10243" width="9.5703125" style="13" customWidth="1"/>
    <col min="10244" max="10244" width="8.42578125" style="13" customWidth="1"/>
    <col min="10245" max="10245" width="8.28515625" style="13" customWidth="1"/>
    <col min="10246" max="10246" width="8.5703125" style="13" customWidth="1"/>
    <col min="10247" max="10247" width="7.42578125" style="13" customWidth="1"/>
    <col min="10248" max="10248" width="7.140625" style="13" customWidth="1"/>
    <col min="10249" max="10249" width="7" style="13" customWidth="1"/>
    <col min="10250" max="10251" width="7.140625" style="13" customWidth="1"/>
    <col min="10252" max="10252" width="7.42578125" style="13" customWidth="1"/>
    <col min="10253" max="10253" width="7.140625" style="13" customWidth="1"/>
    <col min="10254" max="10254" width="12" style="13" customWidth="1"/>
    <col min="10255" max="10496" width="8.85546875" style="13"/>
    <col min="10497" max="10497" width="50" style="13" customWidth="1"/>
    <col min="10498" max="10498" width="8.28515625" style="13" customWidth="1"/>
    <col min="10499" max="10499" width="9.5703125" style="13" customWidth="1"/>
    <col min="10500" max="10500" width="8.42578125" style="13" customWidth="1"/>
    <col min="10501" max="10501" width="8.28515625" style="13" customWidth="1"/>
    <col min="10502" max="10502" width="8.5703125" style="13" customWidth="1"/>
    <col min="10503" max="10503" width="7.42578125" style="13" customWidth="1"/>
    <col min="10504" max="10504" width="7.140625" style="13" customWidth="1"/>
    <col min="10505" max="10505" width="7" style="13" customWidth="1"/>
    <col min="10506" max="10507" width="7.140625" style="13" customWidth="1"/>
    <col min="10508" max="10508" width="7.42578125" style="13" customWidth="1"/>
    <col min="10509" max="10509" width="7.140625" style="13" customWidth="1"/>
    <col min="10510" max="10510" width="12" style="13" customWidth="1"/>
    <col min="10511" max="10752" width="8.85546875" style="13"/>
    <col min="10753" max="10753" width="50" style="13" customWidth="1"/>
    <col min="10754" max="10754" width="8.28515625" style="13" customWidth="1"/>
    <col min="10755" max="10755" width="9.5703125" style="13" customWidth="1"/>
    <col min="10756" max="10756" width="8.42578125" style="13" customWidth="1"/>
    <col min="10757" max="10757" width="8.28515625" style="13" customWidth="1"/>
    <col min="10758" max="10758" width="8.5703125" style="13" customWidth="1"/>
    <col min="10759" max="10759" width="7.42578125" style="13" customWidth="1"/>
    <col min="10760" max="10760" width="7.140625" style="13" customWidth="1"/>
    <col min="10761" max="10761" width="7" style="13" customWidth="1"/>
    <col min="10762" max="10763" width="7.140625" style="13" customWidth="1"/>
    <col min="10764" max="10764" width="7.42578125" style="13" customWidth="1"/>
    <col min="10765" max="10765" width="7.140625" style="13" customWidth="1"/>
    <col min="10766" max="10766" width="12" style="13" customWidth="1"/>
    <col min="10767" max="11008" width="8.85546875" style="13"/>
    <col min="11009" max="11009" width="50" style="13" customWidth="1"/>
    <col min="11010" max="11010" width="8.28515625" style="13" customWidth="1"/>
    <col min="11011" max="11011" width="9.5703125" style="13" customWidth="1"/>
    <col min="11012" max="11012" width="8.42578125" style="13" customWidth="1"/>
    <col min="11013" max="11013" width="8.28515625" style="13" customWidth="1"/>
    <col min="11014" max="11014" width="8.5703125" style="13" customWidth="1"/>
    <col min="11015" max="11015" width="7.42578125" style="13" customWidth="1"/>
    <col min="11016" max="11016" width="7.140625" style="13" customWidth="1"/>
    <col min="11017" max="11017" width="7" style="13" customWidth="1"/>
    <col min="11018" max="11019" width="7.140625" style="13" customWidth="1"/>
    <col min="11020" max="11020" width="7.42578125" style="13" customWidth="1"/>
    <col min="11021" max="11021" width="7.140625" style="13" customWidth="1"/>
    <col min="11022" max="11022" width="12" style="13" customWidth="1"/>
    <col min="11023" max="11264" width="8.85546875" style="13"/>
    <col min="11265" max="11265" width="50" style="13" customWidth="1"/>
    <col min="11266" max="11266" width="8.28515625" style="13" customWidth="1"/>
    <col min="11267" max="11267" width="9.5703125" style="13" customWidth="1"/>
    <col min="11268" max="11268" width="8.42578125" style="13" customWidth="1"/>
    <col min="11269" max="11269" width="8.28515625" style="13" customWidth="1"/>
    <col min="11270" max="11270" width="8.5703125" style="13" customWidth="1"/>
    <col min="11271" max="11271" width="7.42578125" style="13" customWidth="1"/>
    <col min="11272" max="11272" width="7.140625" style="13" customWidth="1"/>
    <col min="11273" max="11273" width="7" style="13" customWidth="1"/>
    <col min="11274" max="11275" width="7.140625" style="13" customWidth="1"/>
    <col min="11276" max="11276" width="7.42578125" style="13" customWidth="1"/>
    <col min="11277" max="11277" width="7.140625" style="13" customWidth="1"/>
    <col min="11278" max="11278" width="12" style="13" customWidth="1"/>
    <col min="11279" max="11520" width="8.85546875" style="13"/>
    <col min="11521" max="11521" width="50" style="13" customWidth="1"/>
    <col min="11522" max="11522" width="8.28515625" style="13" customWidth="1"/>
    <col min="11523" max="11523" width="9.5703125" style="13" customWidth="1"/>
    <col min="11524" max="11524" width="8.42578125" style="13" customWidth="1"/>
    <col min="11525" max="11525" width="8.28515625" style="13" customWidth="1"/>
    <col min="11526" max="11526" width="8.5703125" style="13" customWidth="1"/>
    <col min="11527" max="11527" width="7.42578125" style="13" customWidth="1"/>
    <col min="11528" max="11528" width="7.140625" style="13" customWidth="1"/>
    <col min="11529" max="11529" width="7" style="13" customWidth="1"/>
    <col min="11530" max="11531" width="7.140625" style="13" customWidth="1"/>
    <col min="11532" max="11532" width="7.42578125" style="13" customWidth="1"/>
    <col min="11533" max="11533" width="7.140625" style="13" customWidth="1"/>
    <col min="11534" max="11534" width="12" style="13" customWidth="1"/>
    <col min="11535" max="11776" width="8.85546875" style="13"/>
    <col min="11777" max="11777" width="50" style="13" customWidth="1"/>
    <col min="11778" max="11778" width="8.28515625" style="13" customWidth="1"/>
    <col min="11779" max="11779" width="9.5703125" style="13" customWidth="1"/>
    <col min="11780" max="11780" width="8.42578125" style="13" customWidth="1"/>
    <col min="11781" max="11781" width="8.28515625" style="13" customWidth="1"/>
    <col min="11782" max="11782" width="8.5703125" style="13" customWidth="1"/>
    <col min="11783" max="11783" width="7.42578125" style="13" customWidth="1"/>
    <col min="11784" max="11784" width="7.140625" style="13" customWidth="1"/>
    <col min="11785" max="11785" width="7" style="13" customWidth="1"/>
    <col min="11786" max="11787" width="7.140625" style="13" customWidth="1"/>
    <col min="11788" max="11788" width="7.42578125" style="13" customWidth="1"/>
    <col min="11789" max="11789" width="7.140625" style="13" customWidth="1"/>
    <col min="11790" max="11790" width="12" style="13" customWidth="1"/>
    <col min="11791" max="12032" width="8.85546875" style="13"/>
    <col min="12033" max="12033" width="50" style="13" customWidth="1"/>
    <col min="12034" max="12034" width="8.28515625" style="13" customWidth="1"/>
    <col min="12035" max="12035" width="9.5703125" style="13" customWidth="1"/>
    <col min="12036" max="12036" width="8.42578125" style="13" customWidth="1"/>
    <col min="12037" max="12037" width="8.28515625" style="13" customWidth="1"/>
    <col min="12038" max="12038" width="8.5703125" style="13" customWidth="1"/>
    <col min="12039" max="12039" width="7.42578125" style="13" customWidth="1"/>
    <col min="12040" max="12040" width="7.140625" style="13" customWidth="1"/>
    <col min="12041" max="12041" width="7" style="13" customWidth="1"/>
    <col min="12042" max="12043" width="7.140625" style="13" customWidth="1"/>
    <col min="12044" max="12044" width="7.42578125" style="13" customWidth="1"/>
    <col min="12045" max="12045" width="7.140625" style="13" customWidth="1"/>
    <col min="12046" max="12046" width="12" style="13" customWidth="1"/>
    <col min="12047" max="12288" width="8.85546875" style="13"/>
    <col min="12289" max="12289" width="50" style="13" customWidth="1"/>
    <col min="12290" max="12290" width="8.28515625" style="13" customWidth="1"/>
    <col min="12291" max="12291" width="9.5703125" style="13" customWidth="1"/>
    <col min="12292" max="12292" width="8.42578125" style="13" customWidth="1"/>
    <col min="12293" max="12293" width="8.28515625" style="13" customWidth="1"/>
    <col min="12294" max="12294" width="8.5703125" style="13" customWidth="1"/>
    <col min="12295" max="12295" width="7.42578125" style="13" customWidth="1"/>
    <col min="12296" max="12296" width="7.140625" style="13" customWidth="1"/>
    <col min="12297" max="12297" width="7" style="13" customWidth="1"/>
    <col min="12298" max="12299" width="7.140625" style="13" customWidth="1"/>
    <col min="12300" max="12300" width="7.42578125" style="13" customWidth="1"/>
    <col min="12301" max="12301" width="7.140625" style="13" customWidth="1"/>
    <col min="12302" max="12302" width="12" style="13" customWidth="1"/>
    <col min="12303" max="12544" width="8.85546875" style="13"/>
    <col min="12545" max="12545" width="50" style="13" customWidth="1"/>
    <col min="12546" max="12546" width="8.28515625" style="13" customWidth="1"/>
    <col min="12547" max="12547" width="9.5703125" style="13" customWidth="1"/>
    <col min="12548" max="12548" width="8.42578125" style="13" customWidth="1"/>
    <col min="12549" max="12549" width="8.28515625" style="13" customWidth="1"/>
    <col min="12550" max="12550" width="8.5703125" style="13" customWidth="1"/>
    <col min="12551" max="12551" width="7.42578125" style="13" customWidth="1"/>
    <col min="12552" max="12552" width="7.140625" style="13" customWidth="1"/>
    <col min="12553" max="12553" width="7" style="13" customWidth="1"/>
    <col min="12554" max="12555" width="7.140625" style="13" customWidth="1"/>
    <col min="12556" max="12556" width="7.42578125" style="13" customWidth="1"/>
    <col min="12557" max="12557" width="7.140625" style="13" customWidth="1"/>
    <col min="12558" max="12558" width="12" style="13" customWidth="1"/>
    <col min="12559" max="12800" width="8.85546875" style="13"/>
    <col min="12801" max="12801" width="50" style="13" customWidth="1"/>
    <col min="12802" max="12802" width="8.28515625" style="13" customWidth="1"/>
    <col min="12803" max="12803" width="9.5703125" style="13" customWidth="1"/>
    <col min="12804" max="12804" width="8.42578125" style="13" customWidth="1"/>
    <col min="12805" max="12805" width="8.28515625" style="13" customWidth="1"/>
    <col min="12806" max="12806" width="8.5703125" style="13" customWidth="1"/>
    <col min="12807" max="12807" width="7.42578125" style="13" customWidth="1"/>
    <col min="12808" max="12808" width="7.140625" style="13" customWidth="1"/>
    <col min="12809" max="12809" width="7" style="13" customWidth="1"/>
    <col min="12810" max="12811" width="7.140625" style="13" customWidth="1"/>
    <col min="12812" max="12812" width="7.42578125" style="13" customWidth="1"/>
    <col min="12813" max="12813" width="7.140625" style="13" customWidth="1"/>
    <col min="12814" max="12814" width="12" style="13" customWidth="1"/>
    <col min="12815" max="13056" width="8.85546875" style="13"/>
    <col min="13057" max="13057" width="50" style="13" customWidth="1"/>
    <col min="13058" max="13058" width="8.28515625" style="13" customWidth="1"/>
    <col min="13059" max="13059" width="9.5703125" style="13" customWidth="1"/>
    <col min="13060" max="13060" width="8.42578125" style="13" customWidth="1"/>
    <col min="13061" max="13061" width="8.28515625" style="13" customWidth="1"/>
    <col min="13062" max="13062" width="8.5703125" style="13" customWidth="1"/>
    <col min="13063" max="13063" width="7.42578125" style="13" customWidth="1"/>
    <col min="13064" max="13064" width="7.140625" style="13" customWidth="1"/>
    <col min="13065" max="13065" width="7" style="13" customWidth="1"/>
    <col min="13066" max="13067" width="7.140625" style="13" customWidth="1"/>
    <col min="13068" max="13068" width="7.42578125" style="13" customWidth="1"/>
    <col min="13069" max="13069" width="7.140625" style="13" customWidth="1"/>
    <col min="13070" max="13070" width="12" style="13" customWidth="1"/>
    <col min="13071" max="13312" width="8.85546875" style="13"/>
    <col min="13313" max="13313" width="50" style="13" customWidth="1"/>
    <col min="13314" max="13314" width="8.28515625" style="13" customWidth="1"/>
    <col min="13315" max="13315" width="9.5703125" style="13" customWidth="1"/>
    <col min="13316" max="13316" width="8.42578125" style="13" customWidth="1"/>
    <col min="13317" max="13317" width="8.28515625" style="13" customWidth="1"/>
    <col min="13318" max="13318" width="8.5703125" style="13" customWidth="1"/>
    <col min="13319" max="13319" width="7.42578125" style="13" customWidth="1"/>
    <col min="13320" max="13320" width="7.140625" style="13" customWidth="1"/>
    <col min="13321" max="13321" width="7" style="13" customWidth="1"/>
    <col min="13322" max="13323" width="7.140625" style="13" customWidth="1"/>
    <col min="13324" max="13324" width="7.42578125" style="13" customWidth="1"/>
    <col min="13325" max="13325" width="7.140625" style="13" customWidth="1"/>
    <col min="13326" max="13326" width="12" style="13" customWidth="1"/>
    <col min="13327" max="13568" width="8.85546875" style="13"/>
    <col min="13569" max="13569" width="50" style="13" customWidth="1"/>
    <col min="13570" max="13570" width="8.28515625" style="13" customWidth="1"/>
    <col min="13571" max="13571" width="9.5703125" style="13" customWidth="1"/>
    <col min="13572" max="13572" width="8.42578125" style="13" customWidth="1"/>
    <col min="13573" max="13573" width="8.28515625" style="13" customWidth="1"/>
    <col min="13574" max="13574" width="8.5703125" style="13" customWidth="1"/>
    <col min="13575" max="13575" width="7.42578125" style="13" customWidth="1"/>
    <col min="13576" max="13576" width="7.140625" style="13" customWidth="1"/>
    <col min="13577" max="13577" width="7" style="13" customWidth="1"/>
    <col min="13578" max="13579" width="7.140625" style="13" customWidth="1"/>
    <col min="13580" max="13580" width="7.42578125" style="13" customWidth="1"/>
    <col min="13581" max="13581" width="7.140625" style="13" customWidth="1"/>
    <col min="13582" max="13582" width="12" style="13" customWidth="1"/>
    <col min="13583" max="13824" width="8.85546875" style="13"/>
    <col min="13825" max="13825" width="50" style="13" customWidth="1"/>
    <col min="13826" max="13826" width="8.28515625" style="13" customWidth="1"/>
    <col min="13827" max="13827" width="9.5703125" style="13" customWidth="1"/>
    <col min="13828" max="13828" width="8.42578125" style="13" customWidth="1"/>
    <col min="13829" max="13829" width="8.28515625" style="13" customWidth="1"/>
    <col min="13830" max="13830" width="8.5703125" style="13" customWidth="1"/>
    <col min="13831" max="13831" width="7.42578125" style="13" customWidth="1"/>
    <col min="13832" max="13832" width="7.140625" style="13" customWidth="1"/>
    <col min="13833" max="13833" width="7" style="13" customWidth="1"/>
    <col min="13834" max="13835" width="7.140625" style="13" customWidth="1"/>
    <col min="13836" max="13836" width="7.42578125" style="13" customWidth="1"/>
    <col min="13837" max="13837" width="7.140625" style="13" customWidth="1"/>
    <col min="13838" max="13838" width="12" style="13" customWidth="1"/>
    <col min="13839" max="14080" width="8.85546875" style="13"/>
    <col min="14081" max="14081" width="50" style="13" customWidth="1"/>
    <col min="14082" max="14082" width="8.28515625" style="13" customWidth="1"/>
    <col min="14083" max="14083" width="9.5703125" style="13" customWidth="1"/>
    <col min="14084" max="14084" width="8.42578125" style="13" customWidth="1"/>
    <col min="14085" max="14085" width="8.28515625" style="13" customWidth="1"/>
    <col min="14086" max="14086" width="8.5703125" style="13" customWidth="1"/>
    <col min="14087" max="14087" width="7.42578125" style="13" customWidth="1"/>
    <col min="14088" max="14088" width="7.140625" style="13" customWidth="1"/>
    <col min="14089" max="14089" width="7" style="13" customWidth="1"/>
    <col min="14090" max="14091" width="7.140625" style="13" customWidth="1"/>
    <col min="14092" max="14092" width="7.42578125" style="13" customWidth="1"/>
    <col min="14093" max="14093" width="7.140625" style="13" customWidth="1"/>
    <col min="14094" max="14094" width="12" style="13" customWidth="1"/>
    <col min="14095" max="14336" width="8.85546875" style="13"/>
    <col min="14337" max="14337" width="50" style="13" customWidth="1"/>
    <col min="14338" max="14338" width="8.28515625" style="13" customWidth="1"/>
    <col min="14339" max="14339" width="9.5703125" style="13" customWidth="1"/>
    <col min="14340" max="14340" width="8.42578125" style="13" customWidth="1"/>
    <col min="14341" max="14341" width="8.28515625" style="13" customWidth="1"/>
    <col min="14342" max="14342" width="8.5703125" style="13" customWidth="1"/>
    <col min="14343" max="14343" width="7.42578125" style="13" customWidth="1"/>
    <col min="14344" max="14344" width="7.140625" style="13" customWidth="1"/>
    <col min="14345" max="14345" width="7" style="13" customWidth="1"/>
    <col min="14346" max="14347" width="7.140625" style="13" customWidth="1"/>
    <col min="14348" max="14348" width="7.42578125" style="13" customWidth="1"/>
    <col min="14349" max="14349" width="7.140625" style="13" customWidth="1"/>
    <col min="14350" max="14350" width="12" style="13" customWidth="1"/>
    <col min="14351" max="14592" width="8.85546875" style="13"/>
    <col min="14593" max="14593" width="50" style="13" customWidth="1"/>
    <col min="14594" max="14594" width="8.28515625" style="13" customWidth="1"/>
    <col min="14595" max="14595" width="9.5703125" style="13" customWidth="1"/>
    <col min="14596" max="14596" width="8.42578125" style="13" customWidth="1"/>
    <col min="14597" max="14597" width="8.28515625" style="13" customWidth="1"/>
    <col min="14598" max="14598" width="8.5703125" style="13" customWidth="1"/>
    <col min="14599" max="14599" width="7.42578125" style="13" customWidth="1"/>
    <col min="14600" max="14600" width="7.140625" style="13" customWidth="1"/>
    <col min="14601" max="14601" width="7" style="13" customWidth="1"/>
    <col min="14602" max="14603" width="7.140625" style="13" customWidth="1"/>
    <col min="14604" max="14604" width="7.42578125" style="13" customWidth="1"/>
    <col min="14605" max="14605" width="7.140625" style="13" customWidth="1"/>
    <col min="14606" max="14606" width="12" style="13" customWidth="1"/>
    <col min="14607" max="14848" width="8.85546875" style="13"/>
    <col min="14849" max="14849" width="50" style="13" customWidth="1"/>
    <col min="14850" max="14850" width="8.28515625" style="13" customWidth="1"/>
    <col min="14851" max="14851" width="9.5703125" style="13" customWidth="1"/>
    <col min="14852" max="14852" width="8.42578125" style="13" customWidth="1"/>
    <col min="14853" max="14853" width="8.28515625" style="13" customWidth="1"/>
    <col min="14854" max="14854" width="8.5703125" style="13" customWidth="1"/>
    <col min="14855" max="14855" width="7.42578125" style="13" customWidth="1"/>
    <col min="14856" max="14856" width="7.140625" style="13" customWidth="1"/>
    <col min="14857" max="14857" width="7" style="13" customWidth="1"/>
    <col min="14858" max="14859" width="7.140625" style="13" customWidth="1"/>
    <col min="14860" max="14860" width="7.42578125" style="13" customWidth="1"/>
    <col min="14861" max="14861" width="7.140625" style="13" customWidth="1"/>
    <col min="14862" max="14862" width="12" style="13" customWidth="1"/>
    <col min="14863" max="15104" width="8.85546875" style="13"/>
    <col min="15105" max="15105" width="50" style="13" customWidth="1"/>
    <col min="15106" max="15106" width="8.28515625" style="13" customWidth="1"/>
    <col min="15107" max="15107" width="9.5703125" style="13" customWidth="1"/>
    <col min="15108" max="15108" width="8.42578125" style="13" customWidth="1"/>
    <col min="15109" max="15109" width="8.28515625" style="13" customWidth="1"/>
    <col min="15110" max="15110" width="8.5703125" style="13" customWidth="1"/>
    <col min="15111" max="15111" width="7.42578125" style="13" customWidth="1"/>
    <col min="15112" max="15112" width="7.140625" style="13" customWidth="1"/>
    <col min="15113" max="15113" width="7" style="13" customWidth="1"/>
    <col min="15114" max="15115" width="7.140625" style="13" customWidth="1"/>
    <col min="15116" max="15116" width="7.42578125" style="13" customWidth="1"/>
    <col min="15117" max="15117" width="7.140625" style="13" customWidth="1"/>
    <col min="15118" max="15118" width="12" style="13" customWidth="1"/>
    <col min="15119" max="15360" width="8.85546875" style="13"/>
    <col min="15361" max="15361" width="50" style="13" customWidth="1"/>
    <col min="15362" max="15362" width="8.28515625" style="13" customWidth="1"/>
    <col min="15363" max="15363" width="9.5703125" style="13" customWidth="1"/>
    <col min="15364" max="15364" width="8.42578125" style="13" customWidth="1"/>
    <col min="15365" max="15365" width="8.28515625" style="13" customWidth="1"/>
    <col min="15366" max="15366" width="8.5703125" style="13" customWidth="1"/>
    <col min="15367" max="15367" width="7.42578125" style="13" customWidth="1"/>
    <col min="15368" max="15368" width="7.140625" style="13" customWidth="1"/>
    <col min="15369" max="15369" width="7" style="13" customWidth="1"/>
    <col min="15370" max="15371" width="7.140625" style="13" customWidth="1"/>
    <col min="15372" max="15372" width="7.42578125" style="13" customWidth="1"/>
    <col min="15373" max="15373" width="7.140625" style="13" customWidth="1"/>
    <col min="15374" max="15374" width="12" style="13" customWidth="1"/>
    <col min="15375" max="15616" width="8.85546875" style="13"/>
    <col min="15617" max="15617" width="50" style="13" customWidth="1"/>
    <col min="15618" max="15618" width="8.28515625" style="13" customWidth="1"/>
    <col min="15619" max="15619" width="9.5703125" style="13" customWidth="1"/>
    <col min="15620" max="15620" width="8.42578125" style="13" customWidth="1"/>
    <col min="15621" max="15621" width="8.28515625" style="13" customWidth="1"/>
    <col min="15622" max="15622" width="8.5703125" style="13" customWidth="1"/>
    <col min="15623" max="15623" width="7.42578125" style="13" customWidth="1"/>
    <col min="15624" max="15624" width="7.140625" style="13" customWidth="1"/>
    <col min="15625" max="15625" width="7" style="13" customWidth="1"/>
    <col min="15626" max="15627" width="7.140625" style="13" customWidth="1"/>
    <col min="15628" max="15628" width="7.42578125" style="13" customWidth="1"/>
    <col min="15629" max="15629" width="7.140625" style="13" customWidth="1"/>
    <col min="15630" max="15630" width="12" style="13" customWidth="1"/>
    <col min="15631" max="15872" width="8.85546875" style="13"/>
    <col min="15873" max="15873" width="50" style="13" customWidth="1"/>
    <col min="15874" max="15874" width="8.28515625" style="13" customWidth="1"/>
    <col min="15875" max="15875" width="9.5703125" style="13" customWidth="1"/>
    <col min="15876" max="15876" width="8.42578125" style="13" customWidth="1"/>
    <col min="15877" max="15877" width="8.28515625" style="13" customWidth="1"/>
    <col min="15878" max="15878" width="8.5703125" style="13" customWidth="1"/>
    <col min="15879" max="15879" width="7.42578125" style="13" customWidth="1"/>
    <col min="15880" max="15880" width="7.140625" style="13" customWidth="1"/>
    <col min="15881" max="15881" width="7" style="13" customWidth="1"/>
    <col min="15882" max="15883" width="7.140625" style="13" customWidth="1"/>
    <col min="15884" max="15884" width="7.42578125" style="13" customWidth="1"/>
    <col min="15885" max="15885" width="7.140625" style="13" customWidth="1"/>
    <col min="15886" max="15886" width="12" style="13" customWidth="1"/>
    <col min="15887" max="16128" width="8.85546875" style="13"/>
    <col min="16129" max="16129" width="50" style="13" customWidth="1"/>
    <col min="16130" max="16130" width="8.28515625" style="13" customWidth="1"/>
    <col min="16131" max="16131" width="9.5703125" style="13" customWidth="1"/>
    <col min="16132" max="16132" width="8.42578125" style="13" customWidth="1"/>
    <col min="16133" max="16133" width="8.28515625" style="13" customWidth="1"/>
    <col min="16134" max="16134" width="8.5703125" style="13" customWidth="1"/>
    <col min="16135" max="16135" width="7.42578125" style="13" customWidth="1"/>
    <col min="16136" max="16136" width="7.140625" style="13" customWidth="1"/>
    <col min="16137" max="16137" width="7" style="13" customWidth="1"/>
    <col min="16138" max="16139" width="7.140625" style="13" customWidth="1"/>
    <col min="16140" max="16140" width="7.42578125" style="13" customWidth="1"/>
    <col min="16141" max="16141" width="7.140625" style="13" customWidth="1"/>
    <col min="16142" max="16142" width="12" style="13" customWidth="1"/>
    <col min="16143" max="16384" width="8.85546875" style="13"/>
  </cols>
  <sheetData>
    <row r="1" spans="1:15" s="1" customFormat="1" ht="20.25" x14ac:dyDescent="0.2">
      <c r="A1" s="24" t="s">
        <v>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5" s="1" customFormat="1" ht="17.45" x14ac:dyDescent="0.25">
      <c r="A2" s="25"/>
      <c r="B2" s="25"/>
      <c r="C2" s="25"/>
      <c r="D2" s="25"/>
      <c r="E2" s="25"/>
      <c r="F2" s="25"/>
      <c r="G2" s="25"/>
      <c r="H2" s="25"/>
      <c r="I2" s="14"/>
      <c r="J2" s="14"/>
      <c r="K2" s="14"/>
      <c r="L2" s="14"/>
      <c r="M2" s="14"/>
      <c r="N2" s="14"/>
    </row>
    <row r="3" spans="1:15" s="15" customFormat="1" ht="15.75" customHeight="1" x14ac:dyDescent="0.25">
      <c r="A3" s="26"/>
      <c r="B3" s="27" t="s">
        <v>0</v>
      </c>
      <c r="C3" s="26" t="s">
        <v>5</v>
      </c>
      <c r="D3" s="26" t="s">
        <v>1</v>
      </c>
      <c r="E3" s="26"/>
      <c r="F3" s="26"/>
      <c r="G3" s="26"/>
      <c r="H3" s="26"/>
      <c r="I3" s="26"/>
      <c r="J3" s="26"/>
      <c r="K3" s="26"/>
      <c r="L3" s="26"/>
      <c r="M3" s="26"/>
      <c r="N3" s="28" t="s">
        <v>6</v>
      </c>
    </row>
    <row r="4" spans="1:15" s="15" customFormat="1" ht="94.5" customHeight="1" x14ac:dyDescent="0.25">
      <c r="A4" s="26"/>
      <c r="B4" s="27"/>
      <c r="C4" s="26"/>
      <c r="D4" s="3" t="s">
        <v>7</v>
      </c>
      <c r="E4" s="3" t="s">
        <v>8</v>
      </c>
      <c r="F4" s="3" t="s">
        <v>280</v>
      </c>
      <c r="G4" s="3" t="s">
        <v>278</v>
      </c>
      <c r="H4" s="3" t="s">
        <v>279</v>
      </c>
      <c r="I4" s="3" t="s">
        <v>9</v>
      </c>
      <c r="J4" s="3" t="s">
        <v>10</v>
      </c>
      <c r="K4" s="3" t="s">
        <v>11</v>
      </c>
      <c r="L4" s="3" t="s">
        <v>12</v>
      </c>
      <c r="M4" s="3" t="s">
        <v>13</v>
      </c>
      <c r="N4" s="28"/>
    </row>
    <row r="5" spans="1:15" s="16" customFormat="1" ht="12" customHeight="1" x14ac:dyDescent="0.25">
      <c r="A5" s="4" t="s">
        <v>2</v>
      </c>
      <c r="B5" s="5" t="s">
        <v>14</v>
      </c>
      <c r="C5" s="4">
        <v>1</v>
      </c>
      <c r="D5" s="4">
        <v>2</v>
      </c>
      <c r="E5" s="4">
        <v>3</v>
      </c>
      <c r="F5" s="4">
        <v>4</v>
      </c>
      <c r="G5" s="4">
        <v>5</v>
      </c>
      <c r="H5" s="4">
        <v>6</v>
      </c>
      <c r="I5" s="4">
        <v>7</v>
      </c>
      <c r="J5" s="4">
        <v>8</v>
      </c>
      <c r="K5" s="4">
        <v>9</v>
      </c>
      <c r="L5" s="4">
        <v>10</v>
      </c>
      <c r="M5" s="4">
        <v>11</v>
      </c>
      <c r="N5" s="6">
        <v>12</v>
      </c>
    </row>
    <row r="6" spans="1:15" s="7" customFormat="1" ht="27" customHeight="1" x14ac:dyDescent="0.2">
      <c r="A6" s="23" t="s">
        <v>3</v>
      </c>
      <c r="B6" s="17"/>
      <c r="C6" s="18">
        <v>520</v>
      </c>
      <c r="D6" s="18">
        <v>160</v>
      </c>
      <c r="E6" s="18">
        <v>136</v>
      </c>
      <c r="F6" s="18">
        <v>67</v>
      </c>
      <c r="G6" s="18">
        <v>67</v>
      </c>
      <c r="H6" s="18">
        <v>38</v>
      </c>
      <c r="I6" s="18">
        <v>27</v>
      </c>
      <c r="J6" s="18">
        <v>11</v>
      </c>
      <c r="K6" s="18">
        <v>9</v>
      </c>
      <c r="L6" s="18">
        <v>5</v>
      </c>
      <c r="M6" s="18">
        <v>0</v>
      </c>
      <c r="N6" s="18">
        <v>7503</v>
      </c>
    </row>
    <row r="7" spans="1:15" s="2" customFormat="1" ht="12.75" x14ac:dyDescent="0.2">
      <c r="A7" s="19" t="s">
        <v>16</v>
      </c>
      <c r="B7" s="20" t="s">
        <v>15</v>
      </c>
      <c r="C7" s="21">
        <f t="shared" ref="C7:C70" si="0">SUM(D7:M7)</f>
        <v>2</v>
      </c>
      <c r="D7" s="21">
        <v>0</v>
      </c>
      <c r="E7" s="21">
        <v>2</v>
      </c>
      <c r="F7" s="21">
        <v>0</v>
      </c>
      <c r="G7" s="21">
        <v>0</v>
      </c>
      <c r="H7" s="21">
        <v>0</v>
      </c>
      <c r="I7" s="21">
        <v>0</v>
      </c>
      <c r="J7" s="21">
        <v>0</v>
      </c>
      <c r="K7" s="21">
        <v>0</v>
      </c>
      <c r="L7" s="21">
        <v>0</v>
      </c>
      <c r="M7" s="21">
        <v>0</v>
      </c>
      <c r="N7" s="22">
        <v>6000</v>
      </c>
      <c r="O7" s="8"/>
    </row>
    <row r="8" spans="1:15" s="2" customFormat="1" ht="12.75" x14ac:dyDescent="0.2">
      <c r="A8" s="19" t="s">
        <v>18</v>
      </c>
      <c r="B8" s="20" t="s">
        <v>17</v>
      </c>
      <c r="C8" s="21">
        <f t="shared" si="0"/>
        <v>3</v>
      </c>
      <c r="D8" s="21">
        <v>0</v>
      </c>
      <c r="E8" s="21">
        <v>0</v>
      </c>
      <c r="F8" s="21">
        <v>1</v>
      </c>
      <c r="G8" s="21">
        <v>1</v>
      </c>
      <c r="H8" s="21">
        <v>1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2">
        <v>8933.33</v>
      </c>
      <c r="O8" s="8"/>
    </row>
    <row r="9" spans="1:15" s="2" customFormat="1" ht="12.75" x14ac:dyDescent="0.2">
      <c r="A9" s="19" t="s">
        <v>19</v>
      </c>
      <c r="B9" s="20" t="s">
        <v>17</v>
      </c>
      <c r="C9" s="21">
        <f t="shared" si="0"/>
        <v>1</v>
      </c>
      <c r="D9" s="21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1</v>
      </c>
      <c r="L9" s="21">
        <v>0</v>
      </c>
      <c r="M9" s="21">
        <v>0</v>
      </c>
      <c r="N9" s="22">
        <v>12254</v>
      </c>
      <c r="O9" s="8"/>
    </row>
    <row r="10" spans="1:15" s="2" customFormat="1" ht="12.75" x14ac:dyDescent="0.2">
      <c r="A10" s="19" t="s">
        <v>20</v>
      </c>
      <c r="B10" s="20" t="s">
        <v>21</v>
      </c>
      <c r="C10" s="21">
        <f t="shared" si="0"/>
        <v>1</v>
      </c>
      <c r="D10" s="21">
        <v>0</v>
      </c>
      <c r="E10" s="21">
        <v>0</v>
      </c>
      <c r="F10" s="21">
        <v>1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2">
        <v>7200</v>
      </c>
      <c r="O10" s="8"/>
    </row>
    <row r="11" spans="1:15" s="2" customFormat="1" ht="12.75" x14ac:dyDescent="0.2">
      <c r="A11" s="19" t="s">
        <v>22</v>
      </c>
      <c r="B11" s="20" t="s">
        <v>23</v>
      </c>
      <c r="C11" s="21">
        <f t="shared" si="0"/>
        <v>1</v>
      </c>
      <c r="D11" s="21">
        <v>0</v>
      </c>
      <c r="E11" s="21">
        <v>0</v>
      </c>
      <c r="F11" s="21">
        <v>0</v>
      </c>
      <c r="G11" s="21">
        <v>0</v>
      </c>
      <c r="H11" s="21">
        <v>1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2">
        <v>10000</v>
      </c>
      <c r="O11" s="8"/>
    </row>
    <row r="12" spans="1:15" s="2" customFormat="1" ht="12.75" x14ac:dyDescent="0.2">
      <c r="A12" s="19" t="s">
        <v>25</v>
      </c>
      <c r="B12" s="20" t="s">
        <v>24</v>
      </c>
      <c r="C12" s="21">
        <f t="shared" si="0"/>
        <v>4</v>
      </c>
      <c r="D12" s="21">
        <v>0</v>
      </c>
      <c r="E12" s="21">
        <v>0</v>
      </c>
      <c r="F12" s="21">
        <v>0</v>
      </c>
      <c r="G12" s="21">
        <v>4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2">
        <v>8500</v>
      </c>
      <c r="O12" s="8"/>
    </row>
    <row r="13" spans="1:15" s="2" customFormat="1" ht="12.75" x14ac:dyDescent="0.2">
      <c r="A13" s="19" t="s">
        <v>27</v>
      </c>
      <c r="B13" s="20" t="s">
        <v>26</v>
      </c>
      <c r="C13" s="21">
        <f t="shared" si="0"/>
        <v>3</v>
      </c>
      <c r="D13" s="21">
        <v>0</v>
      </c>
      <c r="E13" s="21">
        <v>1</v>
      </c>
      <c r="F13" s="21">
        <v>1</v>
      </c>
      <c r="G13" s="21">
        <v>0</v>
      </c>
      <c r="H13" s="21">
        <v>1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22">
        <v>7816.67</v>
      </c>
      <c r="O13" s="8"/>
    </row>
    <row r="14" spans="1:15" s="2" customFormat="1" ht="12.75" x14ac:dyDescent="0.2">
      <c r="A14" s="19" t="s">
        <v>28</v>
      </c>
      <c r="B14" s="20" t="s">
        <v>26</v>
      </c>
      <c r="C14" s="21">
        <f t="shared" si="0"/>
        <v>1</v>
      </c>
      <c r="D14" s="21">
        <v>0</v>
      </c>
      <c r="E14" s="21">
        <v>1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2">
        <v>6000</v>
      </c>
      <c r="O14" s="8"/>
    </row>
    <row r="15" spans="1:15" s="2" customFormat="1" ht="12.75" x14ac:dyDescent="0.2">
      <c r="A15" s="19" t="s">
        <v>29</v>
      </c>
      <c r="B15" s="20" t="s">
        <v>26</v>
      </c>
      <c r="C15" s="21">
        <f t="shared" si="0"/>
        <v>2</v>
      </c>
      <c r="D15" s="21">
        <v>1</v>
      </c>
      <c r="E15" s="21">
        <v>1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2">
        <v>6500</v>
      </c>
      <c r="O15" s="8"/>
    </row>
    <row r="16" spans="1:15" s="2" customFormat="1" ht="12.75" x14ac:dyDescent="0.2">
      <c r="A16" s="19" t="s">
        <v>31</v>
      </c>
      <c r="B16" s="20" t="s">
        <v>30</v>
      </c>
      <c r="C16" s="21">
        <f t="shared" si="0"/>
        <v>1</v>
      </c>
      <c r="D16" s="21">
        <v>1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2">
        <v>6000</v>
      </c>
      <c r="O16" s="8"/>
    </row>
    <row r="17" spans="1:15" s="2" customFormat="1" ht="12.75" x14ac:dyDescent="0.2">
      <c r="A17" s="19" t="s">
        <v>32</v>
      </c>
      <c r="B17" s="20" t="s">
        <v>33</v>
      </c>
      <c r="C17" s="21">
        <f t="shared" si="0"/>
        <v>1</v>
      </c>
      <c r="D17" s="21">
        <v>1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2">
        <v>6000</v>
      </c>
      <c r="O17" s="8"/>
    </row>
    <row r="18" spans="1:15" s="2" customFormat="1" ht="12.75" x14ac:dyDescent="0.2">
      <c r="A18" s="19" t="s">
        <v>34</v>
      </c>
      <c r="B18" s="20" t="s">
        <v>35</v>
      </c>
      <c r="C18" s="21">
        <f t="shared" si="0"/>
        <v>1</v>
      </c>
      <c r="D18" s="21">
        <v>0</v>
      </c>
      <c r="E18" s="21">
        <v>1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2">
        <v>7000</v>
      </c>
      <c r="O18" s="8"/>
    </row>
    <row r="19" spans="1:15" s="2" customFormat="1" ht="12.75" x14ac:dyDescent="0.2">
      <c r="A19" s="19" t="s">
        <v>36</v>
      </c>
      <c r="B19" s="20" t="s">
        <v>37</v>
      </c>
      <c r="C19" s="21">
        <f t="shared" si="0"/>
        <v>1</v>
      </c>
      <c r="D19" s="21">
        <v>1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2">
        <v>6000</v>
      </c>
      <c r="O19" s="8"/>
    </row>
    <row r="20" spans="1:15" s="2" customFormat="1" ht="12.75" x14ac:dyDescent="0.2">
      <c r="A20" s="19" t="s">
        <v>38</v>
      </c>
      <c r="B20" s="20" t="s">
        <v>39</v>
      </c>
      <c r="C20" s="21">
        <f t="shared" si="0"/>
        <v>1</v>
      </c>
      <c r="D20" s="21">
        <v>0</v>
      </c>
      <c r="E20" s="21">
        <v>0</v>
      </c>
      <c r="F20" s="21">
        <v>0</v>
      </c>
      <c r="G20" s="21">
        <v>1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2">
        <v>9000</v>
      </c>
      <c r="O20" s="8"/>
    </row>
    <row r="21" spans="1:15" s="2" customFormat="1" ht="12.75" x14ac:dyDescent="0.2">
      <c r="A21" s="19" t="s">
        <v>40</v>
      </c>
      <c r="B21" s="20" t="s">
        <v>41</v>
      </c>
      <c r="C21" s="21">
        <f t="shared" si="0"/>
        <v>1</v>
      </c>
      <c r="D21" s="21">
        <v>0</v>
      </c>
      <c r="E21" s="21">
        <v>0</v>
      </c>
      <c r="F21" s="21">
        <v>1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2">
        <v>8000</v>
      </c>
      <c r="O21" s="8"/>
    </row>
    <row r="22" spans="1:15" s="2" customFormat="1" ht="12.75" x14ac:dyDescent="0.2">
      <c r="A22" s="19" t="s">
        <v>43</v>
      </c>
      <c r="B22" s="20" t="s">
        <v>42</v>
      </c>
      <c r="C22" s="21">
        <f t="shared" si="0"/>
        <v>6</v>
      </c>
      <c r="D22" s="21">
        <v>0</v>
      </c>
      <c r="E22" s="21">
        <v>5</v>
      </c>
      <c r="F22" s="21">
        <v>0</v>
      </c>
      <c r="G22" s="21">
        <v>0</v>
      </c>
      <c r="H22" s="21">
        <v>0</v>
      </c>
      <c r="I22" s="21">
        <v>0</v>
      </c>
      <c r="J22" s="21">
        <v>1</v>
      </c>
      <c r="K22" s="21">
        <v>0</v>
      </c>
      <c r="L22" s="21">
        <v>0</v>
      </c>
      <c r="M22" s="21">
        <v>0</v>
      </c>
      <c r="N22" s="22">
        <v>7000</v>
      </c>
      <c r="O22" s="8"/>
    </row>
    <row r="23" spans="1:15" s="2" customFormat="1" ht="12.75" x14ac:dyDescent="0.2">
      <c r="A23" s="19" t="s">
        <v>44</v>
      </c>
      <c r="B23" s="20" t="s">
        <v>42</v>
      </c>
      <c r="C23" s="21">
        <f t="shared" si="0"/>
        <v>2</v>
      </c>
      <c r="D23" s="21">
        <v>0</v>
      </c>
      <c r="E23" s="21">
        <v>0</v>
      </c>
      <c r="F23" s="21">
        <v>0</v>
      </c>
      <c r="G23" s="21">
        <v>2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2">
        <v>8200</v>
      </c>
      <c r="O23" s="8"/>
    </row>
    <row r="24" spans="1:15" s="2" customFormat="1" ht="12.75" x14ac:dyDescent="0.2">
      <c r="A24" s="19" t="s">
        <v>45</v>
      </c>
      <c r="B24" s="20" t="s">
        <v>46</v>
      </c>
      <c r="C24" s="21">
        <f t="shared" si="0"/>
        <v>1</v>
      </c>
      <c r="D24" s="21">
        <v>0</v>
      </c>
      <c r="E24" s="21">
        <v>0</v>
      </c>
      <c r="F24" s="21">
        <v>1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2">
        <v>7651</v>
      </c>
      <c r="O24" s="8"/>
    </row>
    <row r="25" spans="1:15" s="2" customFormat="1" ht="12.75" x14ac:dyDescent="0.2">
      <c r="A25" s="19" t="s">
        <v>48</v>
      </c>
      <c r="B25" s="20" t="s">
        <v>47</v>
      </c>
      <c r="C25" s="21">
        <f t="shared" si="0"/>
        <v>3</v>
      </c>
      <c r="D25" s="21">
        <v>0</v>
      </c>
      <c r="E25" s="21">
        <v>2</v>
      </c>
      <c r="F25" s="21">
        <v>1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2">
        <v>6744.09</v>
      </c>
      <c r="O25" s="8"/>
    </row>
    <row r="26" spans="1:15" s="2" customFormat="1" ht="12.75" x14ac:dyDescent="0.2">
      <c r="A26" s="19" t="s">
        <v>49</v>
      </c>
      <c r="B26" s="20" t="s">
        <v>50</v>
      </c>
      <c r="C26" s="21">
        <f t="shared" si="0"/>
        <v>1</v>
      </c>
      <c r="D26" s="21">
        <v>0</v>
      </c>
      <c r="E26" s="21">
        <v>1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2">
        <v>7000</v>
      </c>
      <c r="O26" s="8"/>
    </row>
    <row r="27" spans="1:15" s="2" customFormat="1" ht="12.75" x14ac:dyDescent="0.2">
      <c r="A27" s="19" t="s">
        <v>51</v>
      </c>
      <c r="B27" s="20" t="s">
        <v>50</v>
      </c>
      <c r="C27" s="21">
        <f t="shared" si="0"/>
        <v>1</v>
      </c>
      <c r="D27" s="21">
        <v>0</v>
      </c>
      <c r="E27" s="21">
        <v>1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2">
        <v>7000</v>
      </c>
      <c r="O27" s="8"/>
    </row>
    <row r="28" spans="1:15" s="2" customFormat="1" ht="12.75" x14ac:dyDescent="0.2">
      <c r="A28" s="19" t="s">
        <v>53</v>
      </c>
      <c r="B28" s="20" t="s">
        <v>52</v>
      </c>
      <c r="C28" s="21">
        <f t="shared" si="0"/>
        <v>1</v>
      </c>
      <c r="D28" s="21">
        <v>0</v>
      </c>
      <c r="E28" s="21">
        <v>0</v>
      </c>
      <c r="F28" s="21">
        <v>0</v>
      </c>
      <c r="G28" s="21">
        <v>0</v>
      </c>
      <c r="H28" s="21">
        <v>1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2">
        <v>10000</v>
      </c>
      <c r="O28" s="8"/>
    </row>
    <row r="29" spans="1:15" s="2" customFormat="1" ht="12.75" x14ac:dyDescent="0.2">
      <c r="A29" s="19" t="s">
        <v>54</v>
      </c>
      <c r="B29" s="20" t="s">
        <v>52</v>
      </c>
      <c r="C29" s="21">
        <f t="shared" si="0"/>
        <v>1</v>
      </c>
      <c r="D29" s="21">
        <v>0</v>
      </c>
      <c r="E29" s="21">
        <v>0</v>
      </c>
      <c r="F29" s="21">
        <v>0</v>
      </c>
      <c r="G29" s="21">
        <v>1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2">
        <v>9000</v>
      </c>
      <c r="O29" s="8"/>
    </row>
    <row r="30" spans="1:15" s="2" customFormat="1" ht="12.75" x14ac:dyDescent="0.2">
      <c r="A30" s="19" t="s">
        <v>56</v>
      </c>
      <c r="B30" s="20" t="s">
        <v>55</v>
      </c>
      <c r="C30" s="21">
        <f t="shared" si="0"/>
        <v>3</v>
      </c>
      <c r="D30" s="21">
        <v>3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2">
        <v>6000</v>
      </c>
      <c r="O30" s="8"/>
    </row>
    <row r="31" spans="1:15" s="2" customFormat="1" ht="12.75" x14ac:dyDescent="0.2">
      <c r="A31" s="19" t="s">
        <v>58</v>
      </c>
      <c r="B31" s="20" t="s">
        <v>57</v>
      </c>
      <c r="C31" s="21">
        <f t="shared" si="0"/>
        <v>1</v>
      </c>
      <c r="D31" s="21">
        <v>0</v>
      </c>
      <c r="E31" s="21">
        <v>1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22">
        <v>6203.6</v>
      </c>
      <c r="O31" s="8"/>
    </row>
    <row r="32" spans="1:15" s="2" customFormat="1" ht="12.75" x14ac:dyDescent="0.2">
      <c r="A32" s="19" t="s">
        <v>59</v>
      </c>
      <c r="B32" s="20" t="s">
        <v>60</v>
      </c>
      <c r="C32" s="21">
        <f t="shared" si="0"/>
        <v>2</v>
      </c>
      <c r="D32" s="21">
        <v>0</v>
      </c>
      <c r="E32" s="21">
        <v>2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2">
        <v>6250</v>
      </c>
      <c r="O32" s="8"/>
    </row>
    <row r="33" spans="1:15" s="2" customFormat="1" ht="12.75" x14ac:dyDescent="0.2">
      <c r="A33" s="19" t="s">
        <v>61</v>
      </c>
      <c r="B33" s="20" t="s">
        <v>62</v>
      </c>
      <c r="C33" s="21">
        <f t="shared" si="0"/>
        <v>1</v>
      </c>
      <c r="D33" s="21">
        <v>0</v>
      </c>
      <c r="E33" s="21">
        <v>1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21">
        <v>0</v>
      </c>
      <c r="N33" s="22">
        <v>6000</v>
      </c>
      <c r="O33" s="8"/>
    </row>
    <row r="34" spans="1:15" s="2" customFormat="1" ht="12.75" x14ac:dyDescent="0.2">
      <c r="A34" s="19" t="s">
        <v>63</v>
      </c>
      <c r="B34" s="20" t="s">
        <v>62</v>
      </c>
      <c r="C34" s="21">
        <f t="shared" si="0"/>
        <v>1</v>
      </c>
      <c r="D34" s="21">
        <v>0</v>
      </c>
      <c r="E34" s="21">
        <v>1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22">
        <v>6943.2</v>
      </c>
      <c r="O34" s="8"/>
    </row>
    <row r="35" spans="1:15" s="2" customFormat="1" ht="12.75" x14ac:dyDescent="0.2">
      <c r="A35" s="19" t="s">
        <v>65</v>
      </c>
      <c r="B35" s="20" t="s">
        <v>64</v>
      </c>
      <c r="C35" s="21">
        <f t="shared" si="0"/>
        <v>6</v>
      </c>
      <c r="D35" s="21">
        <v>4</v>
      </c>
      <c r="E35" s="21">
        <v>2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22">
        <v>4300.5</v>
      </c>
      <c r="O35" s="8"/>
    </row>
    <row r="36" spans="1:15" s="2" customFormat="1" ht="12.75" x14ac:dyDescent="0.2">
      <c r="A36" s="19" t="s">
        <v>67</v>
      </c>
      <c r="B36" s="20" t="s">
        <v>66</v>
      </c>
      <c r="C36" s="21">
        <f t="shared" si="0"/>
        <v>3</v>
      </c>
      <c r="D36" s="21">
        <v>1</v>
      </c>
      <c r="E36" s="21">
        <v>0</v>
      </c>
      <c r="F36" s="21">
        <v>0</v>
      </c>
      <c r="G36" s="21">
        <v>2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21">
        <v>0</v>
      </c>
      <c r="N36" s="22">
        <v>6589.5</v>
      </c>
      <c r="O36" s="8"/>
    </row>
    <row r="37" spans="1:15" s="2" customFormat="1" ht="12.75" x14ac:dyDescent="0.2">
      <c r="A37" s="19" t="s">
        <v>69</v>
      </c>
      <c r="B37" s="20" t="s">
        <v>68</v>
      </c>
      <c r="C37" s="21">
        <f t="shared" si="0"/>
        <v>1</v>
      </c>
      <c r="D37" s="21">
        <v>0</v>
      </c>
      <c r="E37" s="21">
        <v>0</v>
      </c>
      <c r="F37" s="21">
        <v>1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2">
        <v>7015</v>
      </c>
      <c r="O37" s="8"/>
    </row>
    <row r="38" spans="1:15" s="2" customFormat="1" ht="12.75" x14ac:dyDescent="0.2">
      <c r="A38" s="19" t="s">
        <v>71</v>
      </c>
      <c r="B38" s="20" t="s">
        <v>70</v>
      </c>
      <c r="C38" s="21">
        <f t="shared" si="0"/>
        <v>1</v>
      </c>
      <c r="D38" s="21">
        <v>1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2">
        <v>3000</v>
      </c>
      <c r="O38" s="8"/>
    </row>
    <row r="39" spans="1:15" s="2" customFormat="1" ht="12.75" x14ac:dyDescent="0.2">
      <c r="A39" s="19" t="s">
        <v>73</v>
      </c>
      <c r="B39" s="20" t="s">
        <v>72</v>
      </c>
      <c r="C39" s="21">
        <f t="shared" si="0"/>
        <v>1</v>
      </c>
      <c r="D39" s="21">
        <v>0</v>
      </c>
      <c r="E39" s="21">
        <v>1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2">
        <v>6000</v>
      </c>
      <c r="O39" s="8"/>
    </row>
    <row r="40" spans="1:15" s="2" customFormat="1" ht="12.75" x14ac:dyDescent="0.2">
      <c r="A40" s="19" t="s">
        <v>75</v>
      </c>
      <c r="B40" s="20" t="s">
        <v>74</v>
      </c>
      <c r="C40" s="21">
        <f t="shared" si="0"/>
        <v>2</v>
      </c>
      <c r="D40" s="21">
        <v>2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2">
        <v>6000</v>
      </c>
      <c r="O40" s="8"/>
    </row>
    <row r="41" spans="1:15" s="2" customFormat="1" ht="12.75" x14ac:dyDescent="0.2">
      <c r="A41" s="19" t="s">
        <v>77</v>
      </c>
      <c r="B41" s="20" t="s">
        <v>76</v>
      </c>
      <c r="C41" s="21">
        <f t="shared" si="0"/>
        <v>1</v>
      </c>
      <c r="D41" s="21">
        <v>1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22">
        <v>6000</v>
      </c>
      <c r="O41" s="8"/>
    </row>
    <row r="42" spans="1:15" s="2" customFormat="1" ht="12.75" x14ac:dyDescent="0.2">
      <c r="A42" s="19" t="s">
        <v>78</v>
      </c>
      <c r="B42" s="20" t="s">
        <v>79</v>
      </c>
      <c r="C42" s="21">
        <f t="shared" si="0"/>
        <v>1</v>
      </c>
      <c r="D42" s="21">
        <v>1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2">
        <v>6000</v>
      </c>
      <c r="O42" s="8"/>
    </row>
    <row r="43" spans="1:15" s="2" customFormat="1" ht="12.75" x14ac:dyDescent="0.2">
      <c r="A43" s="19" t="s">
        <v>80</v>
      </c>
      <c r="B43" s="20" t="s">
        <v>81</v>
      </c>
      <c r="C43" s="21">
        <f t="shared" si="0"/>
        <v>1</v>
      </c>
      <c r="D43" s="21">
        <v>1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22">
        <v>3500</v>
      </c>
      <c r="O43" s="8"/>
    </row>
    <row r="44" spans="1:15" s="2" customFormat="1" ht="12.75" x14ac:dyDescent="0.2">
      <c r="A44" s="19" t="s">
        <v>82</v>
      </c>
      <c r="B44" s="20" t="s">
        <v>81</v>
      </c>
      <c r="C44" s="21">
        <f t="shared" si="0"/>
        <v>1</v>
      </c>
      <c r="D44" s="21">
        <v>0</v>
      </c>
      <c r="E44" s="21">
        <v>0</v>
      </c>
      <c r="F44" s="21">
        <v>1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>
        <v>0</v>
      </c>
      <c r="N44" s="22">
        <v>8000</v>
      </c>
      <c r="O44" s="8"/>
    </row>
    <row r="45" spans="1:15" s="2" customFormat="1" ht="12.75" x14ac:dyDescent="0.2">
      <c r="A45" s="19" t="s">
        <v>84</v>
      </c>
      <c r="B45" s="20" t="s">
        <v>83</v>
      </c>
      <c r="C45" s="21">
        <f t="shared" si="0"/>
        <v>1</v>
      </c>
      <c r="D45" s="21">
        <v>1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22">
        <v>6000</v>
      </c>
      <c r="O45" s="8"/>
    </row>
    <row r="46" spans="1:15" s="2" customFormat="1" ht="12.75" x14ac:dyDescent="0.2">
      <c r="A46" s="19" t="s">
        <v>86</v>
      </c>
      <c r="B46" s="20" t="s">
        <v>85</v>
      </c>
      <c r="C46" s="21">
        <f t="shared" si="0"/>
        <v>1</v>
      </c>
      <c r="D46" s="21"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1</v>
      </c>
      <c r="K46" s="21">
        <v>0</v>
      </c>
      <c r="L46" s="21">
        <v>0</v>
      </c>
      <c r="M46" s="21">
        <v>0</v>
      </c>
      <c r="N46" s="22">
        <v>11500</v>
      </c>
      <c r="O46" s="8"/>
    </row>
    <row r="47" spans="1:15" s="2" customFormat="1" ht="12.75" x14ac:dyDescent="0.2">
      <c r="A47" s="19" t="s">
        <v>87</v>
      </c>
      <c r="B47" s="20" t="s">
        <v>88</v>
      </c>
      <c r="C47" s="21">
        <f t="shared" si="0"/>
        <v>1</v>
      </c>
      <c r="D47" s="21">
        <v>1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22">
        <v>6000</v>
      </c>
      <c r="O47" s="8"/>
    </row>
    <row r="48" spans="1:15" s="2" customFormat="1" ht="12.75" x14ac:dyDescent="0.2">
      <c r="A48" s="19" t="s">
        <v>89</v>
      </c>
      <c r="B48" s="20" t="s">
        <v>90</v>
      </c>
      <c r="C48" s="21">
        <f t="shared" si="0"/>
        <v>2</v>
      </c>
      <c r="D48" s="21">
        <v>1</v>
      </c>
      <c r="E48" s="21">
        <v>0</v>
      </c>
      <c r="F48" s="21">
        <v>1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21">
        <v>0</v>
      </c>
      <c r="N48" s="22">
        <v>7000</v>
      </c>
      <c r="O48" s="8"/>
    </row>
    <row r="49" spans="1:15" s="2" customFormat="1" ht="12.75" x14ac:dyDescent="0.2">
      <c r="A49" s="19" t="s">
        <v>91</v>
      </c>
      <c r="B49" s="20" t="s">
        <v>90</v>
      </c>
      <c r="C49" s="21">
        <f t="shared" si="0"/>
        <v>3</v>
      </c>
      <c r="D49" s="21">
        <v>0</v>
      </c>
      <c r="E49" s="21">
        <v>1</v>
      </c>
      <c r="F49" s="21">
        <v>1</v>
      </c>
      <c r="G49" s="21">
        <v>0</v>
      </c>
      <c r="H49" s="21">
        <v>0</v>
      </c>
      <c r="I49" s="21">
        <v>0</v>
      </c>
      <c r="J49" s="21">
        <v>1</v>
      </c>
      <c r="K49" s="21">
        <v>0</v>
      </c>
      <c r="L49" s="21">
        <v>0</v>
      </c>
      <c r="M49" s="21">
        <v>0</v>
      </c>
      <c r="N49" s="22">
        <v>8366.67</v>
      </c>
      <c r="O49" s="8"/>
    </row>
    <row r="50" spans="1:15" s="2" customFormat="1" ht="12.75" x14ac:dyDescent="0.2">
      <c r="A50" s="19" t="s">
        <v>92</v>
      </c>
      <c r="B50" s="20" t="s">
        <v>90</v>
      </c>
      <c r="C50" s="21">
        <f t="shared" si="0"/>
        <v>4</v>
      </c>
      <c r="D50" s="21">
        <v>0</v>
      </c>
      <c r="E50" s="21">
        <v>4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22">
        <v>6347</v>
      </c>
      <c r="O50" s="8"/>
    </row>
    <row r="51" spans="1:15" s="2" customFormat="1" ht="12.75" x14ac:dyDescent="0.2">
      <c r="A51" s="19" t="s">
        <v>93</v>
      </c>
      <c r="B51" s="20" t="s">
        <v>90</v>
      </c>
      <c r="C51" s="21">
        <f t="shared" si="0"/>
        <v>1</v>
      </c>
      <c r="D51" s="21">
        <v>0</v>
      </c>
      <c r="E51" s="21">
        <v>1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2">
        <v>6600</v>
      </c>
      <c r="O51" s="8"/>
    </row>
    <row r="52" spans="1:15" s="2" customFormat="1" ht="12.75" x14ac:dyDescent="0.2">
      <c r="A52" s="19" t="s">
        <v>94</v>
      </c>
      <c r="B52" s="20" t="s">
        <v>90</v>
      </c>
      <c r="C52" s="21">
        <f t="shared" si="0"/>
        <v>2</v>
      </c>
      <c r="D52" s="21">
        <v>0</v>
      </c>
      <c r="E52" s="21">
        <v>2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2">
        <v>6050</v>
      </c>
      <c r="O52" s="8"/>
    </row>
    <row r="53" spans="1:15" s="2" customFormat="1" ht="12.75" x14ac:dyDescent="0.2">
      <c r="A53" s="19" t="s">
        <v>96</v>
      </c>
      <c r="B53" s="20" t="s">
        <v>95</v>
      </c>
      <c r="C53" s="21">
        <f t="shared" si="0"/>
        <v>1</v>
      </c>
      <c r="D53" s="21">
        <v>0</v>
      </c>
      <c r="E53" s="21">
        <v>1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22">
        <v>6500</v>
      </c>
      <c r="O53" s="8"/>
    </row>
    <row r="54" spans="1:15" s="2" customFormat="1" ht="12.75" x14ac:dyDescent="0.2">
      <c r="A54" s="19" t="s">
        <v>97</v>
      </c>
      <c r="B54" s="20" t="s">
        <v>95</v>
      </c>
      <c r="C54" s="21">
        <f t="shared" si="0"/>
        <v>1</v>
      </c>
      <c r="D54" s="21">
        <v>0</v>
      </c>
      <c r="E54" s="21">
        <v>1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>
        <v>0</v>
      </c>
      <c r="N54" s="22">
        <v>7000</v>
      </c>
      <c r="O54" s="8"/>
    </row>
    <row r="55" spans="1:15" s="2" customFormat="1" ht="12.75" x14ac:dyDescent="0.2">
      <c r="A55" s="19" t="s">
        <v>98</v>
      </c>
      <c r="B55" s="20" t="s">
        <v>95</v>
      </c>
      <c r="C55" s="21">
        <f t="shared" si="0"/>
        <v>4</v>
      </c>
      <c r="D55" s="21">
        <v>2</v>
      </c>
      <c r="E55" s="21">
        <v>2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22">
        <v>6006.25</v>
      </c>
      <c r="O55" s="8"/>
    </row>
    <row r="56" spans="1:15" s="2" customFormat="1" ht="25.5" x14ac:dyDescent="0.2">
      <c r="A56" s="19" t="s">
        <v>99</v>
      </c>
      <c r="B56" s="20" t="s">
        <v>95</v>
      </c>
      <c r="C56" s="21">
        <f t="shared" si="0"/>
        <v>4</v>
      </c>
      <c r="D56" s="21">
        <v>0</v>
      </c>
      <c r="E56" s="21">
        <v>0</v>
      </c>
      <c r="F56" s="21">
        <v>0</v>
      </c>
      <c r="G56" s="21">
        <v>4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>
        <v>0</v>
      </c>
      <c r="N56" s="22">
        <v>8800</v>
      </c>
      <c r="O56" s="8"/>
    </row>
    <row r="57" spans="1:15" s="2" customFormat="1" ht="12.75" x14ac:dyDescent="0.2">
      <c r="A57" s="19" t="s">
        <v>101</v>
      </c>
      <c r="B57" s="20" t="s">
        <v>100</v>
      </c>
      <c r="C57" s="21">
        <f t="shared" si="0"/>
        <v>2</v>
      </c>
      <c r="D57" s="21">
        <v>2</v>
      </c>
      <c r="E57" s="21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>
        <v>0</v>
      </c>
      <c r="N57" s="22">
        <v>6000</v>
      </c>
      <c r="O57" s="8"/>
    </row>
    <row r="58" spans="1:15" s="2" customFormat="1" ht="12.75" x14ac:dyDescent="0.2">
      <c r="A58" s="19" t="s">
        <v>102</v>
      </c>
      <c r="B58" s="20" t="s">
        <v>103</v>
      </c>
      <c r="C58" s="21">
        <f t="shared" si="0"/>
        <v>6</v>
      </c>
      <c r="D58" s="21">
        <v>0</v>
      </c>
      <c r="E58" s="21">
        <v>2</v>
      </c>
      <c r="F58" s="21">
        <v>4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2">
        <v>7358.33</v>
      </c>
      <c r="O58" s="8"/>
    </row>
    <row r="59" spans="1:15" s="2" customFormat="1" ht="12.75" x14ac:dyDescent="0.2">
      <c r="A59" s="19" t="s">
        <v>105</v>
      </c>
      <c r="B59" s="20" t="s">
        <v>104</v>
      </c>
      <c r="C59" s="21">
        <f t="shared" si="0"/>
        <v>1</v>
      </c>
      <c r="D59" s="21">
        <v>0</v>
      </c>
      <c r="E59" s="21">
        <v>1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2">
        <v>6000</v>
      </c>
      <c r="O59" s="8"/>
    </row>
    <row r="60" spans="1:15" s="2" customFormat="1" ht="12.75" x14ac:dyDescent="0.2">
      <c r="A60" s="19" t="s">
        <v>107</v>
      </c>
      <c r="B60" s="20" t="s">
        <v>106</v>
      </c>
      <c r="C60" s="21">
        <f t="shared" si="0"/>
        <v>1</v>
      </c>
      <c r="D60" s="21">
        <v>0</v>
      </c>
      <c r="E60" s="21">
        <v>1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2">
        <v>7000</v>
      </c>
      <c r="O60" s="8"/>
    </row>
    <row r="61" spans="1:15" s="2" customFormat="1" ht="12.75" x14ac:dyDescent="0.2">
      <c r="A61" s="19" t="s">
        <v>108</v>
      </c>
      <c r="B61" s="20" t="s">
        <v>106</v>
      </c>
      <c r="C61" s="21">
        <f t="shared" si="0"/>
        <v>1</v>
      </c>
      <c r="D61" s="21">
        <v>1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2">
        <v>6000</v>
      </c>
      <c r="O61" s="8"/>
    </row>
    <row r="62" spans="1:15" s="2" customFormat="1" ht="12.75" x14ac:dyDescent="0.2">
      <c r="A62" s="19" t="s">
        <v>109</v>
      </c>
      <c r="B62" s="20" t="s">
        <v>106</v>
      </c>
      <c r="C62" s="21">
        <f t="shared" si="0"/>
        <v>3</v>
      </c>
      <c r="D62" s="21">
        <v>1</v>
      </c>
      <c r="E62" s="21">
        <v>2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2">
        <v>6100</v>
      </c>
      <c r="O62" s="8"/>
    </row>
    <row r="63" spans="1:15" s="2" customFormat="1" ht="12.75" x14ac:dyDescent="0.2">
      <c r="A63" s="19" t="s">
        <v>110</v>
      </c>
      <c r="B63" s="20" t="s">
        <v>111</v>
      </c>
      <c r="C63" s="21">
        <f t="shared" si="0"/>
        <v>4</v>
      </c>
      <c r="D63" s="21">
        <v>2</v>
      </c>
      <c r="E63" s="21">
        <v>2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2">
        <v>6000</v>
      </c>
      <c r="O63" s="8"/>
    </row>
    <row r="64" spans="1:15" s="2" customFormat="1" ht="12.75" x14ac:dyDescent="0.2">
      <c r="A64" s="19" t="s">
        <v>112</v>
      </c>
      <c r="B64" s="20" t="s">
        <v>111</v>
      </c>
      <c r="C64" s="21">
        <f t="shared" si="0"/>
        <v>5</v>
      </c>
      <c r="D64" s="21">
        <v>0</v>
      </c>
      <c r="E64" s="21">
        <v>2</v>
      </c>
      <c r="F64" s="21">
        <v>0</v>
      </c>
      <c r="G64" s="21">
        <v>0</v>
      </c>
      <c r="H64" s="21">
        <v>0</v>
      </c>
      <c r="I64" s="21">
        <v>3</v>
      </c>
      <c r="J64" s="21">
        <v>0</v>
      </c>
      <c r="K64" s="21">
        <v>0</v>
      </c>
      <c r="L64" s="21">
        <v>0</v>
      </c>
      <c r="M64" s="21">
        <v>0</v>
      </c>
      <c r="N64" s="22">
        <v>9127.6</v>
      </c>
      <c r="O64" s="8"/>
    </row>
    <row r="65" spans="1:15" s="2" customFormat="1" ht="12.75" x14ac:dyDescent="0.2">
      <c r="A65" s="19" t="s">
        <v>113</v>
      </c>
      <c r="B65" s="20" t="s">
        <v>111</v>
      </c>
      <c r="C65" s="21">
        <f t="shared" si="0"/>
        <v>3</v>
      </c>
      <c r="D65" s="21">
        <v>0</v>
      </c>
      <c r="E65" s="21">
        <v>0</v>
      </c>
      <c r="F65" s="21">
        <v>0</v>
      </c>
      <c r="G65" s="21">
        <v>0</v>
      </c>
      <c r="H65" s="21">
        <v>0</v>
      </c>
      <c r="I65" s="21">
        <v>3</v>
      </c>
      <c r="J65" s="21">
        <v>0</v>
      </c>
      <c r="K65" s="21">
        <v>0</v>
      </c>
      <c r="L65" s="21">
        <v>0</v>
      </c>
      <c r="M65" s="21">
        <v>0</v>
      </c>
      <c r="N65" s="22">
        <v>10584</v>
      </c>
      <c r="O65" s="8"/>
    </row>
    <row r="66" spans="1:15" s="2" customFormat="1" ht="12.75" x14ac:dyDescent="0.2">
      <c r="A66" s="19" t="s">
        <v>114</v>
      </c>
      <c r="B66" s="20" t="s">
        <v>111</v>
      </c>
      <c r="C66" s="21">
        <f t="shared" si="0"/>
        <v>1</v>
      </c>
      <c r="D66" s="21">
        <v>1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2">
        <v>6000</v>
      </c>
      <c r="O66" s="8"/>
    </row>
    <row r="67" spans="1:15" s="2" customFormat="1" ht="12.75" x14ac:dyDescent="0.2">
      <c r="A67" s="19" t="s">
        <v>115</v>
      </c>
      <c r="B67" s="20" t="s">
        <v>111</v>
      </c>
      <c r="C67" s="21">
        <f t="shared" si="0"/>
        <v>1</v>
      </c>
      <c r="D67" s="21">
        <v>1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2">
        <v>6000</v>
      </c>
      <c r="O67" s="8"/>
    </row>
    <row r="68" spans="1:15" s="2" customFormat="1" ht="12.75" x14ac:dyDescent="0.2">
      <c r="A68" s="19" t="s">
        <v>117</v>
      </c>
      <c r="B68" s="20" t="s">
        <v>116</v>
      </c>
      <c r="C68" s="21">
        <f t="shared" si="0"/>
        <v>1</v>
      </c>
      <c r="D68" s="21">
        <v>0</v>
      </c>
      <c r="E68" s="21">
        <v>0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1</v>
      </c>
      <c r="M68" s="21">
        <v>0</v>
      </c>
      <c r="N68" s="22">
        <v>20000</v>
      </c>
      <c r="O68" s="8"/>
    </row>
    <row r="69" spans="1:15" s="2" customFormat="1" ht="12.75" x14ac:dyDescent="0.2">
      <c r="A69" s="19" t="s">
        <v>119</v>
      </c>
      <c r="B69" s="20" t="s">
        <v>118</v>
      </c>
      <c r="C69" s="21">
        <f t="shared" si="0"/>
        <v>4</v>
      </c>
      <c r="D69" s="21">
        <v>0</v>
      </c>
      <c r="E69" s="21">
        <v>0</v>
      </c>
      <c r="F69" s="21">
        <v>1</v>
      </c>
      <c r="G69" s="21">
        <v>0</v>
      </c>
      <c r="H69" s="21">
        <v>3</v>
      </c>
      <c r="I69" s="21">
        <v>0</v>
      </c>
      <c r="J69" s="21">
        <v>0</v>
      </c>
      <c r="K69" s="21">
        <v>0</v>
      </c>
      <c r="L69" s="21">
        <v>0</v>
      </c>
      <c r="M69" s="21">
        <v>0</v>
      </c>
      <c r="N69" s="22">
        <v>9500</v>
      </c>
      <c r="O69" s="8"/>
    </row>
    <row r="70" spans="1:15" s="2" customFormat="1" ht="12.75" x14ac:dyDescent="0.2">
      <c r="A70" s="19" t="s">
        <v>121</v>
      </c>
      <c r="B70" s="20" t="s">
        <v>120</v>
      </c>
      <c r="C70" s="21">
        <f t="shared" si="0"/>
        <v>1</v>
      </c>
      <c r="D70" s="21">
        <v>0</v>
      </c>
      <c r="E70" s="21">
        <v>0</v>
      </c>
      <c r="F70" s="21">
        <v>0</v>
      </c>
      <c r="G70" s="21">
        <v>0</v>
      </c>
      <c r="H70" s="21">
        <v>1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2">
        <v>9500</v>
      </c>
      <c r="O70" s="8"/>
    </row>
    <row r="71" spans="1:15" s="2" customFormat="1" ht="12.75" x14ac:dyDescent="0.2">
      <c r="A71" s="19" t="s">
        <v>122</v>
      </c>
      <c r="B71" s="20" t="s">
        <v>123</v>
      </c>
      <c r="C71" s="21">
        <f t="shared" ref="C71:C134" si="1">SUM(D71:M71)</f>
        <v>15</v>
      </c>
      <c r="D71" s="21">
        <v>4</v>
      </c>
      <c r="E71" s="21">
        <v>5</v>
      </c>
      <c r="F71" s="21">
        <v>2</v>
      </c>
      <c r="G71" s="21">
        <v>0</v>
      </c>
      <c r="H71" s="21">
        <v>0</v>
      </c>
      <c r="I71" s="21">
        <v>0</v>
      </c>
      <c r="J71" s="21">
        <v>0</v>
      </c>
      <c r="K71" s="21">
        <v>4</v>
      </c>
      <c r="L71" s="21">
        <v>0</v>
      </c>
      <c r="M71" s="21">
        <v>0</v>
      </c>
      <c r="N71" s="22">
        <v>8486.27</v>
      </c>
      <c r="O71" s="8"/>
    </row>
    <row r="72" spans="1:15" s="2" customFormat="1" ht="12.75" x14ac:dyDescent="0.2">
      <c r="A72" s="19" t="s">
        <v>125</v>
      </c>
      <c r="B72" s="20" t="s">
        <v>124</v>
      </c>
      <c r="C72" s="21">
        <f t="shared" si="1"/>
        <v>3</v>
      </c>
      <c r="D72" s="21">
        <v>0</v>
      </c>
      <c r="E72" s="21">
        <v>1</v>
      </c>
      <c r="F72" s="21">
        <v>1</v>
      </c>
      <c r="G72" s="21">
        <v>1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21">
        <v>0</v>
      </c>
      <c r="N72" s="22">
        <v>7137</v>
      </c>
      <c r="O72" s="8"/>
    </row>
    <row r="73" spans="1:15" s="2" customFormat="1" ht="12.75" x14ac:dyDescent="0.2">
      <c r="A73" s="19" t="s">
        <v>126</v>
      </c>
      <c r="B73" s="20" t="s">
        <v>124</v>
      </c>
      <c r="C73" s="21">
        <f t="shared" si="1"/>
        <v>2</v>
      </c>
      <c r="D73" s="21">
        <v>0</v>
      </c>
      <c r="E73" s="21">
        <v>2</v>
      </c>
      <c r="F73" s="21">
        <v>0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21">
        <v>0</v>
      </c>
      <c r="N73" s="22">
        <v>7000</v>
      </c>
      <c r="O73" s="8"/>
    </row>
    <row r="74" spans="1:15" s="2" customFormat="1" ht="12.75" x14ac:dyDescent="0.2">
      <c r="A74" s="19" t="s">
        <v>127</v>
      </c>
      <c r="B74" s="20" t="s">
        <v>124</v>
      </c>
      <c r="C74" s="21">
        <f t="shared" si="1"/>
        <v>19</v>
      </c>
      <c r="D74" s="21">
        <v>0</v>
      </c>
      <c r="E74" s="21">
        <v>0</v>
      </c>
      <c r="F74" s="21">
        <v>0</v>
      </c>
      <c r="G74" s="21">
        <v>19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21">
        <v>0</v>
      </c>
      <c r="N74" s="22">
        <v>8800</v>
      </c>
      <c r="O74" s="8"/>
    </row>
    <row r="75" spans="1:15" s="2" customFormat="1" ht="25.5" x14ac:dyDescent="0.2">
      <c r="A75" s="19" t="s">
        <v>129</v>
      </c>
      <c r="B75" s="20" t="s">
        <v>128</v>
      </c>
      <c r="C75" s="21">
        <f t="shared" si="1"/>
        <v>1</v>
      </c>
      <c r="D75" s="21">
        <v>1</v>
      </c>
      <c r="E75" s="21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21">
        <v>0</v>
      </c>
      <c r="N75" s="22">
        <v>4670</v>
      </c>
      <c r="O75" s="8"/>
    </row>
    <row r="76" spans="1:15" s="2" customFormat="1" ht="12.75" x14ac:dyDescent="0.2">
      <c r="A76" s="19" t="s">
        <v>130</v>
      </c>
      <c r="B76" s="20" t="s">
        <v>131</v>
      </c>
      <c r="C76" s="21">
        <f t="shared" si="1"/>
        <v>1</v>
      </c>
      <c r="D76" s="21">
        <v>0</v>
      </c>
      <c r="E76" s="21">
        <v>0</v>
      </c>
      <c r="F76" s="21">
        <v>0</v>
      </c>
      <c r="G76" s="21">
        <v>1</v>
      </c>
      <c r="H76" s="21">
        <v>0</v>
      </c>
      <c r="I76" s="21">
        <v>0</v>
      </c>
      <c r="J76" s="21">
        <v>0</v>
      </c>
      <c r="K76" s="21">
        <v>0</v>
      </c>
      <c r="L76" s="21">
        <v>0</v>
      </c>
      <c r="M76" s="21">
        <v>0</v>
      </c>
      <c r="N76" s="22">
        <v>9000</v>
      </c>
      <c r="O76" s="8"/>
    </row>
    <row r="77" spans="1:15" s="2" customFormat="1" ht="12.75" x14ac:dyDescent="0.2">
      <c r="A77" s="19" t="s">
        <v>132</v>
      </c>
      <c r="B77" s="20" t="s">
        <v>133</v>
      </c>
      <c r="C77" s="21">
        <f t="shared" si="1"/>
        <v>1</v>
      </c>
      <c r="D77" s="21">
        <v>1</v>
      </c>
      <c r="E77" s="21"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21">
        <v>0</v>
      </c>
      <c r="N77" s="22">
        <v>6000</v>
      </c>
      <c r="O77" s="8"/>
    </row>
    <row r="78" spans="1:15" s="2" customFormat="1" ht="12.75" x14ac:dyDescent="0.2">
      <c r="A78" s="19" t="s">
        <v>135</v>
      </c>
      <c r="B78" s="20" t="s">
        <v>134</v>
      </c>
      <c r="C78" s="21">
        <f t="shared" si="1"/>
        <v>1</v>
      </c>
      <c r="D78" s="21">
        <v>1</v>
      </c>
      <c r="E78" s="21"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>
        <v>0</v>
      </c>
      <c r="M78" s="21">
        <v>0</v>
      </c>
      <c r="N78" s="22">
        <v>6000</v>
      </c>
      <c r="O78" s="8"/>
    </row>
    <row r="79" spans="1:15" s="2" customFormat="1" ht="12.75" x14ac:dyDescent="0.2">
      <c r="A79" s="19" t="s">
        <v>136</v>
      </c>
      <c r="B79" s="20" t="s">
        <v>137</v>
      </c>
      <c r="C79" s="21">
        <f t="shared" si="1"/>
        <v>1</v>
      </c>
      <c r="D79" s="21">
        <v>1</v>
      </c>
      <c r="E79" s="21">
        <v>0</v>
      </c>
      <c r="F79" s="21">
        <v>0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>
        <v>0</v>
      </c>
      <c r="M79" s="21">
        <v>0</v>
      </c>
      <c r="N79" s="22">
        <v>6000</v>
      </c>
      <c r="O79" s="8"/>
    </row>
    <row r="80" spans="1:15" s="2" customFormat="1" ht="12.75" x14ac:dyDescent="0.2">
      <c r="A80" s="19" t="s">
        <v>139</v>
      </c>
      <c r="B80" s="20" t="s">
        <v>138</v>
      </c>
      <c r="C80" s="21">
        <f t="shared" si="1"/>
        <v>2</v>
      </c>
      <c r="D80" s="21">
        <v>0</v>
      </c>
      <c r="E80" s="21">
        <v>2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21">
        <v>0</v>
      </c>
      <c r="N80" s="22">
        <v>6200</v>
      </c>
      <c r="O80" s="8"/>
    </row>
    <row r="81" spans="1:15" s="2" customFormat="1" ht="12.75" x14ac:dyDescent="0.2">
      <c r="A81" s="19" t="s">
        <v>140</v>
      </c>
      <c r="B81" s="20" t="s">
        <v>141</v>
      </c>
      <c r="C81" s="21">
        <f t="shared" si="1"/>
        <v>3</v>
      </c>
      <c r="D81" s="21">
        <v>0</v>
      </c>
      <c r="E81" s="21">
        <v>2</v>
      </c>
      <c r="F81" s="21">
        <v>1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21">
        <v>0</v>
      </c>
      <c r="N81" s="22">
        <v>6733.33</v>
      </c>
      <c r="O81" s="8"/>
    </row>
    <row r="82" spans="1:15" s="2" customFormat="1" ht="12.75" x14ac:dyDescent="0.2">
      <c r="A82" s="19" t="s">
        <v>142</v>
      </c>
      <c r="B82" s="20" t="s">
        <v>143</v>
      </c>
      <c r="C82" s="21">
        <f t="shared" si="1"/>
        <v>1</v>
      </c>
      <c r="D82" s="21">
        <v>0</v>
      </c>
      <c r="E82" s="21">
        <v>0</v>
      </c>
      <c r="F82" s="21">
        <v>0</v>
      </c>
      <c r="G82" s="21">
        <v>0</v>
      </c>
      <c r="H82" s="21">
        <v>1</v>
      </c>
      <c r="I82" s="21">
        <v>0</v>
      </c>
      <c r="J82" s="21">
        <v>0</v>
      </c>
      <c r="K82" s="21">
        <v>0</v>
      </c>
      <c r="L82" s="21">
        <v>0</v>
      </c>
      <c r="M82" s="21">
        <v>0</v>
      </c>
      <c r="N82" s="22">
        <v>10000</v>
      </c>
      <c r="O82" s="8"/>
    </row>
    <row r="83" spans="1:15" s="2" customFormat="1" ht="12.75" x14ac:dyDescent="0.2">
      <c r="A83" s="19" t="s">
        <v>145</v>
      </c>
      <c r="B83" s="20" t="s">
        <v>144</v>
      </c>
      <c r="C83" s="21">
        <f t="shared" si="1"/>
        <v>4</v>
      </c>
      <c r="D83" s="21">
        <v>1</v>
      </c>
      <c r="E83" s="21">
        <v>3</v>
      </c>
      <c r="F83" s="21">
        <v>0</v>
      </c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>
        <v>0</v>
      </c>
      <c r="M83" s="21">
        <v>0</v>
      </c>
      <c r="N83" s="22">
        <v>6500</v>
      </c>
      <c r="O83" s="8"/>
    </row>
    <row r="84" spans="1:15" s="2" customFormat="1" ht="12.75" x14ac:dyDescent="0.2">
      <c r="A84" s="19" t="s">
        <v>147</v>
      </c>
      <c r="B84" s="20" t="s">
        <v>146</v>
      </c>
      <c r="C84" s="21">
        <f t="shared" si="1"/>
        <v>1</v>
      </c>
      <c r="D84" s="21">
        <v>1</v>
      </c>
      <c r="E84" s="21">
        <v>0</v>
      </c>
      <c r="F84" s="21">
        <v>0</v>
      </c>
      <c r="G84" s="21">
        <v>0</v>
      </c>
      <c r="H84" s="21">
        <v>0</v>
      </c>
      <c r="I84" s="21">
        <v>0</v>
      </c>
      <c r="J84" s="21">
        <v>0</v>
      </c>
      <c r="K84" s="21">
        <v>0</v>
      </c>
      <c r="L84" s="21">
        <v>0</v>
      </c>
      <c r="M84" s="21">
        <v>0</v>
      </c>
      <c r="N84" s="22">
        <v>6000</v>
      </c>
      <c r="O84" s="8"/>
    </row>
    <row r="85" spans="1:15" s="2" customFormat="1" ht="12.75" x14ac:dyDescent="0.2">
      <c r="A85" s="19" t="s">
        <v>149</v>
      </c>
      <c r="B85" s="20" t="s">
        <v>148</v>
      </c>
      <c r="C85" s="21">
        <f t="shared" si="1"/>
        <v>2</v>
      </c>
      <c r="D85" s="21">
        <v>2</v>
      </c>
      <c r="E85" s="21"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21">
        <v>0</v>
      </c>
      <c r="N85" s="22">
        <v>6000</v>
      </c>
      <c r="O85" s="8"/>
    </row>
    <row r="86" spans="1:15" s="2" customFormat="1" ht="38.25" x14ac:dyDescent="0.2">
      <c r="A86" s="19" t="s">
        <v>150</v>
      </c>
      <c r="B86" s="20" t="s">
        <v>151</v>
      </c>
      <c r="C86" s="21">
        <f t="shared" si="1"/>
        <v>1</v>
      </c>
      <c r="D86" s="21">
        <v>1</v>
      </c>
      <c r="E86" s="21"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>
        <v>0</v>
      </c>
      <c r="M86" s="21">
        <v>0</v>
      </c>
      <c r="N86" s="22">
        <v>6000</v>
      </c>
      <c r="O86" s="8"/>
    </row>
    <row r="87" spans="1:15" s="2" customFormat="1" ht="12.75" x14ac:dyDescent="0.2">
      <c r="A87" s="19" t="s">
        <v>152</v>
      </c>
      <c r="B87" s="20" t="s">
        <v>153</v>
      </c>
      <c r="C87" s="21">
        <f t="shared" si="1"/>
        <v>18</v>
      </c>
      <c r="D87" s="21">
        <v>18</v>
      </c>
      <c r="E87" s="21">
        <v>0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>
        <v>0</v>
      </c>
      <c r="L87" s="21">
        <v>0</v>
      </c>
      <c r="M87" s="21">
        <v>0</v>
      </c>
      <c r="N87" s="22">
        <v>6000</v>
      </c>
      <c r="O87" s="8"/>
    </row>
    <row r="88" spans="1:15" s="2" customFormat="1" ht="12.75" x14ac:dyDescent="0.2">
      <c r="A88" s="19" t="s">
        <v>154</v>
      </c>
      <c r="B88" s="20" t="s">
        <v>155</v>
      </c>
      <c r="C88" s="21">
        <f t="shared" si="1"/>
        <v>4</v>
      </c>
      <c r="D88" s="21">
        <v>0</v>
      </c>
      <c r="E88" s="21">
        <v>0</v>
      </c>
      <c r="F88" s="21">
        <v>0</v>
      </c>
      <c r="G88" s="21">
        <v>0</v>
      </c>
      <c r="H88" s="21">
        <v>0</v>
      </c>
      <c r="I88" s="21">
        <v>0</v>
      </c>
      <c r="J88" s="21">
        <v>4</v>
      </c>
      <c r="K88" s="21">
        <v>0</v>
      </c>
      <c r="L88" s="21">
        <v>0</v>
      </c>
      <c r="M88" s="21">
        <v>0</v>
      </c>
      <c r="N88" s="22">
        <v>11700</v>
      </c>
      <c r="O88" s="8"/>
    </row>
    <row r="89" spans="1:15" s="2" customFormat="1" ht="12.75" x14ac:dyDescent="0.2">
      <c r="A89" s="19" t="s">
        <v>157</v>
      </c>
      <c r="B89" s="20" t="s">
        <v>156</v>
      </c>
      <c r="C89" s="21">
        <f t="shared" si="1"/>
        <v>15</v>
      </c>
      <c r="D89" s="21">
        <v>1</v>
      </c>
      <c r="E89" s="21">
        <v>0</v>
      </c>
      <c r="F89" s="21">
        <v>14</v>
      </c>
      <c r="G89" s="21">
        <v>0</v>
      </c>
      <c r="H89" s="21">
        <v>0</v>
      </c>
      <c r="I89" s="21">
        <v>0</v>
      </c>
      <c r="J89" s="21">
        <v>0</v>
      </c>
      <c r="K89" s="21">
        <v>0</v>
      </c>
      <c r="L89" s="21">
        <v>0</v>
      </c>
      <c r="M89" s="21">
        <v>0</v>
      </c>
      <c r="N89" s="22">
        <v>7866.67</v>
      </c>
      <c r="O89" s="8"/>
    </row>
    <row r="90" spans="1:15" s="2" customFormat="1" ht="12.75" x14ac:dyDescent="0.2">
      <c r="A90" s="19" t="s">
        <v>158</v>
      </c>
      <c r="B90" s="20" t="s">
        <v>159</v>
      </c>
      <c r="C90" s="21">
        <f t="shared" si="1"/>
        <v>4</v>
      </c>
      <c r="D90" s="21">
        <v>3</v>
      </c>
      <c r="E90" s="21">
        <v>1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>
        <v>0</v>
      </c>
      <c r="L90" s="21">
        <v>0</v>
      </c>
      <c r="M90" s="21">
        <v>0</v>
      </c>
      <c r="N90" s="22">
        <v>6250</v>
      </c>
      <c r="O90" s="8"/>
    </row>
    <row r="91" spans="1:15" s="2" customFormat="1" ht="12.75" x14ac:dyDescent="0.2">
      <c r="A91" s="19" t="s">
        <v>160</v>
      </c>
      <c r="B91" s="20" t="s">
        <v>159</v>
      </c>
      <c r="C91" s="21">
        <f t="shared" si="1"/>
        <v>3</v>
      </c>
      <c r="D91" s="21">
        <v>1</v>
      </c>
      <c r="E91" s="21">
        <v>2</v>
      </c>
      <c r="F91" s="21">
        <v>0</v>
      </c>
      <c r="G91" s="21">
        <v>0</v>
      </c>
      <c r="H91" s="21">
        <v>0</v>
      </c>
      <c r="I91" s="21">
        <v>0</v>
      </c>
      <c r="J91" s="21">
        <v>0</v>
      </c>
      <c r="K91" s="21">
        <v>0</v>
      </c>
      <c r="L91" s="21">
        <v>0</v>
      </c>
      <c r="M91" s="21">
        <v>0</v>
      </c>
      <c r="N91" s="22">
        <v>6666.67</v>
      </c>
      <c r="O91" s="8"/>
    </row>
    <row r="92" spans="1:15" s="2" customFormat="1" ht="12.75" x14ac:dyDescent="0.2">
      <c r="A92" s="19" t="s">
        <v>161</v>
      </c>
      <c r="B92" s="20" t="s">
        <v>159</v>
      </c>
      <c r="C92" s="21">
        <f t="shared" si="1"/>
        <v>4</v>
      </c>
      <c r="D92" s="21">
        <v>2</v>
      </c>
      <c r="E92" s="21">
        <v>2</v>
      </c>
      <c r="F92" s="21">
        <v>0</v>
      </c>
      <c r="G92" s="21">
        <v>0</v>
      </c>
      <c r="H92" s="21">
        <v>0</v>
      </c>
      <c r="I92" s="21">
        <v>0</v>
      </c>
      <c r="J92" s="21">
        <v>0</v>
      </c>
      <c r="K92" s="21">
        <v>0</v>
      </c>
      <c r="L92" s="21">
        <v>0</v>
      </c>
      <c r="M92" s="21">
        <v>0</v>
      </c>
      <c r="N92" s="22">
        <v>6050</v>
      </c>
      <c r="O92" s="8"/>
    </row>
    <row r="93" spans="1:15" s="2" customFormat="1" ht="12.75" x14ac:dyDescent="0.2">
      <c r="A93" s="19" t="s">
        <v>163</v>
      </c>
      <c r="B93" s="20" t="s">
        <v>162</v>
      </c>
      <c r="C93" s="21">
        <f t="shared" si="1"/>
        <v>2</v>
      </c>
      <c r="D93" s="21">
        <v>0</v>
      </c>
      <c r="E93" s="21">
        <v>0</v>
      </c>
      <c r="F93" s="21">
        <v>0</v>
      </c>
      <c r="G93" s="21">
        <v>2</v>
      </c>
      <c r="H93" s="21">
        <v>0</v>
      </c>
      <c r="I93" s="21">
        <v>0</v>
      </c>
      <c r="J93" s="21">
        <v>0</v>
      </c>
      <c r="K93" s="21">
        <v>0</v>
      </c>
      <c r="L93" s="21">
        <v>0</v>
      </c>
      <c r="M93" s="21">
        <v>0</v>
      </c>
      <c r="N93" s="22">
        <v>8800</v>
      </c>
      <c r="O93" s="8"/>
    </row>
    <row r="94" spans="1:15" s="2" customFormat="1" ht="12.75" x14ac:dyDescent="0.2">
      <c r="A94" s="19" t="s">
        <v>164</v>
      </c>
      <c r="B94" s="20" t="s">
        <v>165</v>
      </c>
      <c r="C94" s="21">
        <f t="shared" si="1"/>
        <v>1</v>
      </c>
      <c r="D94" s="21">
        <v>1</v>
      </c>
      <c r="E94" s="21">
        <v>0</v>
      </c>
      <c r="F94" s="21">
        <v>0</v>
      </c>
      <c r="G94" s="21">
        <v>0</v>
      </c>
      <c r="H94" s="21">
        <v>0</v>
      </c>
      <c r="I94" s="21">
        <v>0</v>
      </c>
      <c r="J94" s="21">
        <v>0</v>
      </c>
      <c r="K94" s="21">
        <v>0</v>
      </c>
      <c r="L94" s="21">
        <v>0</v>
      </c>
      <c r="M94" s="21">
        <v>0</v>
      </c>
      <c r="N94" s="22">
        <v>6000</v>
      </c>
      <c r="O94" s="8"/>
    </row>
    <row r="95" spans="1:15" s="2" customFormat="1" ht="12.75" x14ac:dyDescent="0.2">
      <c r="A95" s="19" t="s">
        <v>166</v>
      </c>
      <c r="B95" s="20" t="s">
        <v>167</v>
      </c>
      <c r="C95" s="21">
        <f t="shared" si="1"/>
        <v>1</v>
      </c>
      <c r="D95" s="21">
        <v>1</v>
      </c>
      <c r="E95" s="21">
        <v>0</v>
      </c>
      <c r="F95" s="21">
        <v>0</v>
      </c>
      <c r="G95" s="21">
        <v>0</v>
      </c>
      <c r="H95" s="21">
        <v>0</v>
      </c>
      <c r="I95" s="21">
        <v>0</v>
      </c>
      <c r="J95" s="21">
        <v>0</v>
      </c>
      <c r="K95" s="21">
        <v>0</v>
      </c>
      <c r="L95" s="21">
        <v>0</v>
      </c>
      <c r="M95" s="21">
        <v>0</v>
      </c>
      <c r="N95" s="22">
        <v>6000</v>
      </c>
      <c r="O95" s="8"/>
    </row>
    <row r="96" spans="1:15" s="2" customFormat="1" ht="12.75" x14ac:dyDescent="0.2">
      <c r="A96" s="19" t="s">
        <v>169</v>
      </c>
      <c r="B96" s="20" t="s">
        <v>168</v>
      </c>
      <c r="C96" s="21">
        <f t="shared" si="1"/>
        <v>1</v>
      </c>
      <c r="D96" s="21">
        <v>0</v>
      </c>
      <c r="E96" s="21">
        <v>0</v>
      </c>
      <c r="F96" s="21">
        <v>1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>
        <v>0</v>
      </c>
      <c r="M96" s="21">
        <v>0</v>
      </c>
      <c r="N96" s="22">
        <v>8000</v>
      </c>
      <c r="O96" s="8"/>
    </row>
    <row r="97" spans="1:15" s="2" customFormat="1" ht="25.5" x14ac:dyDescent="0.2">
      <c r="A97" s="19" t="s">
        <v>171</v>
      </c>
      <c r="B97" s="20" t="s">
        <v>170</v>
      </c>
      <c r="C97" s="21">
        <f t="shared" si="1"/>
        <v>3</v>
      </c>
      <c r="D97" s="21">
        <v>1</v>
      </c>
      <c r="E97" s="21">
        <v>0</v>
      </c>
      <c r="F97" s="21">
        <v>1</v>
      </c>
      <c r="G97" s="21">
        <v>1</v>
      </c>
      <c r="H97" s="21">
        <v>0</v>
      </c>
      <c r="I97" s="21">
        <v>0</v>
      </c>
      <c r="J97" s="21">
        <v>0</v>
      </c>
      <c r="K97" s="21">
        <v>0</v>
      </c>
      <c r="L97" s="21">
        <v>0</v>
      </c>
      <c r="M97" s="21">
        <v>0</v>
      </c>
      <c r="N97" s="22">
        <v>7335.41</v>
      </c>
      <c r="O97" s="8"/>
    </row>
    <row r="98" spans="1:15" s="2" customFormat="1" ht="12.75" x14ac:dyDescent="0.2">
      <c r="A98" s="19" t="s">
        <v>172</v>
      </c>
      <c r="B98" s="20" t="s">
        <v>170</v>
      </c>
      <c r="C98" s="21">
        <f t="shared" si="1"/>
        <v>5</v>
      </c>
      <c r="D98" s="21">
        <v>0</v>
      </c>
      <c r="E98" s="21">
        <v>0</v>
      </c>
      <c r="F98" s="21">
        <v>0</v>
      </c>
      <c r="G98" s="21">
        <v>0</v>
      </c>
      <c r="H98" s="21">
        <v>5</v>
      </c>
      <c r="I98" s="21">
        <v>0</v>
      </c>
      <c r="J98" s="21">
        <v>0</v>
      </c>
      <c r="K98" s="21">
        <v>0</v>
      </c>
      <c r="L98" s="21">
        <v>0</v>
      </c>
      <c r="M98" s="21">
        <v>0</v>
      </c>
      <c r="N98" s="22">
        <v>9665</v>
      </c>
      <c r="O98" s="8"/>
    </row>
    <row r="99" spans="1:15" s="2" customFormat="1" ht="25.5" x14ac:dyDescent="0.2">
      <c r="A99" s="19" t="s">
        <v>173</v>
      </c>
      <c r="B99" s="20" t="s">
        <v>174</v>
      </c>
      <c r="C99" s="21">
        <f t="shared" si="1"/>
        <v>3</v>
      </c>
      <c r="D99" s="21">
        <v>0</v>
      </c>
      <c r="E99" s="21">
        <v>0</v>
      </c>
      <c r="F99" s="21">
        <v>0</v>
      </c>
      <c r="G99" s="21">
        <v>2</v>
      </c>
      <c r="H99" s="21">
        <v>1</v>
      </c>
      <c r="I99" s="21">
        <v>0</v>
      </c>
      <c r="J99" s="21">
        <v>0</v>
      </c>
      <c r="K99" s="21">
        <v>0</v>
      </c>
      <c r="L99" s="21">
        <v>0</v>
      </c>
      <c r="M99" s="21">
        <v>0</v>
      </c>
      <c r="N99" s="22">
        <v>8833.33</v>
      </c>
      <c r="O99" s="8"/>
    </row>
    <row r="100" spans="1:15" s="2" customFormat="1" ht="12.75" x14ac:dyDescent="0.2">
      <c r="A100" s="19" t="s">
        <v>176</v>
      </c>
      <c r="B100" s="20" t="s">
        <v>175</v>
      </c>
      <c r="C100" s="21">
        <f t="shared" si="1"/>
        <v>1</v>
      </c>
      <c r="D100" s="21">
        <v>0</v>
      </c>
      <c r="E100" s="21">
        <v>0</v>
      </c>
      <c r="F100" s="21">
        <v>0</v>
      </c>
      <c r="G100" s="21">
        <v>0</v>
      </c>
      <c r="H100" s="21">
        <v>1</v>
      </c>
      <c r="I100" s="21">
        <v>0</v>
      </c>
      <c r="J100" s="21">
        <v>0</v>
      </c>
      <c r="K100" s="21">
        <v>0</v>
      </c>
      <c r="L100" s="21">
        <v>0</v>
      </c>
      <c r="M100" s="21">
        <v>0</v>
      </c>
      <c r="N100" s="22">
        <v>9500</v>
      </c>
      <c r="O100" s="8"/>
    </row>
    <row r="101" spans="1:15" s="2" customFormat="1" ht="12.75" x14ac:dyDescent="0.2">
      <c r="A101" s="19" t="s">
        <v>178</v>
      </c>
      <c r="B101" s="20" t="s">
        <v>177</v>
      </c>
      <c r="C101" s="21">
        <f t="shared" si="1"/>
        <v>7</v>
      </c>
      <c r="D101" s="21">
        <v>2</v>
      </c>
      <c r="E101" s="21">
        <v>0</v>
      </c>
      <c r="F101" s="21">
        <v>1</v>
      </c>
      <c r="G101" s="21">
        <v>0</v>
      </c>
      <c r="H101" s="21">
        <v>4</v>
      </c>
      <c r="I101" s="21">
        <v>0</v>
      </c>
      <c r="J101" s="21">
        <v>0</v>
      </c>
      <c r="K101" s="21">
        <v>0</v>
      </c>
      <c r="L101" s="21">
        <v>0</v>
      </c>
      <c r="M101" s="21">
        <v>0</v>
      </c>
      <c r="N101" s="22">
        <v>8385.7099999999991</v>
      </c>
      <c r="O101" s="8"/>
    </row>
    <row r="102" spans="1:15" s="2" customFormat="1" ht="12.75" x14ac:dyDescent="0.2">
      <c r="A102" s="19" t="s">
        <v>179</v>
      </c>
      <c r="B102" s="20" t="s">
        <v>177</v>
      </c>
      <c r="C102" s="21">
        <f t="shared" si="1"/>
        <v>6</v>
      </c>
      <c r="D102" s="21">
        <v>0</v>
      </c>
      <c r="E102" s="21">
        <v>6</v>
      </c>
      <c r="F102" s="21">
        <v>0</v>
      </c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21">
        <v>0</v>
      </c>
      <c r="N102" s="22">
        <v>6500</v>
      </c>
      <c r="O102" s="8"/>
    </row>
    <row r="103" spans="1:15" s="2" customFormat="1" ht="12.75" x14ac:dyDescent="0.2">
      <c r="A103" s="19" t="s">
        <v>180</v>
      </c>
      <c r="B103" s="20" t="s">
        <v>177</v>
      </c>
      <c r="C103" s="21">
        <f t="shared" si="1"/>
        <v>1</v>
      </c>
      <c r="D103" s="21">
        <v>1</v>
      </c>
      <c r="E103" s="21">
        <v>0</v>
      </c>
      <c r="F103" s="21">
        <v>0</v>
      </c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21">
        <v>0</v>
      </c>
      <c r="N103" s="22">
        <v>6000</v>
      </c>
      <c r="O103" s="8"/>
    </row>
    <row r="104" spans="1:15" s="2" customFormat="1" ht="12.75" x14ac:dyDescent="0.2">
      <c r="A104" s="19" t="s">
        <v>182</v>
      </c>
      <c r="B104" s="20" t="s">
        <v>181</v>
      </c>
      <c r="C104" s="21">
        <f t="shared" si="1"/>
        <v>1</v>
      </c>
      <c r="D104" s="21">
        <v>0</v>
      </c>
      <c r="E104" s="21">
        <v>0</v>
      </c>
      <c r="F104" s="21">
        <v>1</v>
      </c>
      <c r="G104" s="21">
        <v>0</v>
      </c>
      <c r="H104" s="21">
        <v>0</v>
      </c>
      <c r="I104" s="21">
        <v>0</v>
      </c>
      <c r="J104" s="21">
        <v>0</v>
      </c>
      <c r="K104" s="21">
        <v>0</v>
      </c>
      <c r="L104" s="21">
        <v>0</v>
      </c>
      <c r="M104" s="21">
        <v>0</v>
      </c>
      <c r="N104" s="22">
        <v>7500</v>
      </c>
      <c r="O104" s="8"/>
    </row>
    <row r="105" spans="1:15" s="2" customFormat="1" ht="12.75" x14ac:dyDescent="0.2">
      <c r="A105" s="19" t="s">
        <v>183</v>
      </c>
      <c r="B105" s="20" t="s">
        <v>184</v>
      </c>
      <c r="C105" s="21">
        <f t="shared" si="1"/>
        <v>1</v>
      </c>
      <c r="D105" s="21">
        <v>0</v>
      </c>
      <c r="E105" s="21">
        <v>0</v>
      </c>
      <c r="F105" s="21">
        <v>1</v>
      </c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21">
        <v>0</v>
      </c>
      <c r="N105" s="22">
        <v>8000</v>
      </c>
      <c r="O105" s="8"/>
    </row>
    <row r="106" spans="1:15" s="2" customFormat="1" ht="12.75" x14ac:dyDescent="0.2">
      <c r="A106" s="19" t="s">
        <v>186</v>
      </c>
      <c r="B106" s="20" t="s">
        <v>185</v>
      </c>
      <c r="C106" s="21">
        <f t="shared" si="1"/>
        <v>5</v>
      </c>
      <c r="D106" s="21">
        <v>0</v>
      </c>
      <c r="E106" s="21">
        <v>2</v>
      </c>
      <c r="F106" s="21">
        <v>2</v>
      </c>
      <c r="G106" s="21">
        <v>0</v>
      </c>
      <c r="H106" s="21">
        <v>0</v>
      </c>
      <c r="I106" s="21">
        <v>1</v>
      </c>
      <c r="J106" s="21">
        <v>0</v>
      </c>
      <c r="K106" s="21">
        <v>0</v>
      </c>
      <c r="L106" s="21">
        <v>0</v>
      </c>
      <c r="M106" s="21">
        <v>0</v>
      </c>
      <c r="N106" s="22">
        <v>7662.8</v>
      </c>
      <c r="O106" s="8"/>
    </row>
    <row r="107" spans="1:15" s="2" customFormat="1" ht="12.75" x14ac:dyDescent="0.2">
      <c r="A107" s="19" t="s">
        <v>187</v>
      </c>
      <c r="B107" s="20" t="s">
        <v>188</v>
      </c>
      <c r="C107" s="21">
        <f t="shared" si="1"/>
        <v>1</v>
      </c>
      <c r="D107" s="21">
        <v>1</v>
      </c>
      <c r="E107" s="21">
        <v>0</v>
      </c>
      <c r="F107" s="21">
        <v>0</v>
      </c>
      <c r="G107" s="21">
        <v>0</v>
      </c>
      <c r="H107" s="21">
        <v>0</v>
      </c>
      <c r="I107" s="21">
        <v>0</v>
      </c>
      <c r="J107" s="21">
        <v>0</v>
      </c>
      <c r="K107" s="21">
        <v>0</v>
      </c>
      <c r="L107" s="21">
        <v>0</v>
      </c>
      <c r="M107" s="21">
        <v>0</v>
      </c>
      <c r="N107" s="22">
        <v>6000</v>
      </c>
      <c r="O107" s="8"/>
    </row>
    <row r="108" spans="1:15" s="2" customFormat="1" ht="12.75" x14ac:dyDescent="0.2">
      <c r="A108" s="19" t="s">
        <v>189</v>
      </c>
      <c r="B108" s="20" t="s">
        <v>190</v>
      </c>
      <c r="C108" s="21">
        <f t="shared" si="1"/>
        <v>2</v>
      </c>
      <c r="D108" s="21">
        <v>2</v>
      </c>
      <c r="E108" s="21">
        <v>0</v>
      </c>
      <c r="F108" s="21">
        <v>0</v>
      </c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21">
        <v>0</v>
      </c>
      <c r="N108" s="22">
        <v>6000</v>
      </c>
      <c r="O108" s="8"/>
    </row>
    <row r="109" spans="1:15" s="2" customFormat="1" ht="12.75" x14ac:dyDescent="0.2">
      <c r="A109" s="19" t="s">
        <v>192</v>
      </c>
      <c r="B109" s="20" t="s">
        <v>191</v>
      </c>
      <c r="C109" s="21">
        <f t="shared" si="1"/>
        <v>7</v>
      </c>
      <c r="D109" s="21">
        <v>0</v>
      </c>
      <c r="E109" s="21">
        <v>6</v>
      </c>
      <c r="F109" s="21">
        <v>0</v>
      </c>
      <c r="G109" s="21">
        <v>1</v>
      </c>
      <c r="H109" s="21">
        <v>0</v>
      </c>
      <c r="I109" s="21">
        <v>0</v>
      </c>
      <c r="J109" s="21">
        <v>0</v>
      </c>
      <c r="K109" s="21">
        <v>0</v>
      </c>
      <c r="L109" s="21">
        <v>0</v>
      </c>
      <c r="M109" s="21">
        <v>0</v>
      </c>
      <c r="N109" s="22">
        <v>6426.57</v>
      </c>
      <c r="O109" s="8"/>
    </row>
    <row r="110" spans="1:15" s="2" customFormat="1" ht="12.75" x14ac:dyDescent="0.2">
      <c r="A110" s="19" t="s">
        <v>194</v>
      </c>
      <c r="B110" s="20" t="s">
        <v>193</v>
      </c>
      <c r="C110" s="21">
        <f t="shared" si="1"/>
        <v>1</v>
      </c>
      <c r="D110" s="21">
        <v>0</v>
      </c>
      <c r="E110" s="21">
        <v>0</v>
      </c>
      <c r="F110" s="21">
        <v>0</v>
      </c>
      <c r="G110" s="21">
        <v>0</v>
      </c>
      <c r="H110" s="21">
        <v>1</v>
      </c>
      <c r="I110" s="21">
        <v>0</v>
      </c>
      <c r="J110" s="21">
        <v>0</v>
      </c>
      <c r="K110" s="21">
        <v>0</v>
      </c>
      <c r="L110" s="21">
        <v>0</v>
      </c>
      <c r="M110" s="21">
        <v>0</v>
      </c>
      <c r="N110" s="22">
        <v>9564</v>
      </c>
      <c r="O110" s="8"/>
    </row>
    <row r="111" spans="1:15" s="2" customFormat="1" ht="12.75" x14ac:dyDescent="0.2">
      <c r="A111" s="19" t="s">
        <v>195</v>
      </c>
      <c r="B111" s="20" t="s">
        <v>193</v>
      </c>
      <c r="C111" s="21">
        <f t="shared" si="1"/>
        <v>6</v>
      </c>
      <c r="D111" s="21">
        <v>0</v>
      </c>
      <c r="E111" s="21">
        <v>2</v>
      </c>
      <c r="F111" s="21">
        <v>4</v>
      </c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21">
        <v>0</v>
      </c>
      <c r="N111" s="22">
        <v>7250</v>
      </c>
      <c r="O111" s="8"/>
    </row>
    <row r="112" spans="1:15" s="2" customFormat="1" ht="12.75" x14ac:dyDescent="0.2">
      <c r="A112" s="19" t="s">
        <v>196</v>
      </c>
      <c r="B112" s="20" t="s">
        <v>193</v>
      </c>
      <c r="C112" s="21">
        <f t="shared" si="1"/>
        <v>1</v>
      </c>
      <c r="D112" s="21">
        <v>0</v>
      </c>
      <c r="E112" s="21">
        <v>0</v>
      </c>
      <c r="F112" s="21">
        <v>0</v>
      </c>
      <c r="G112" s="21">
        <v>0</v>
      </c>
      <c r="H112" s="21">
        <v>1</v>
      </c>
      <c r="I112" s="21">
        <v>0</v>
      </c>
      <c r="J112" s="21">
        <v>0</v>
      </c>
      <c r="K112" s="21">
        <v>0</v>
      </c>
      <c r="L112" s="21">
        <v>0</v>
      </c>
      <c r="M112" s="21">
        <v>0</v>
      </c>
      <c r="N112" s="22">
        <v>9345</v>
      </c>
      <c r="O112" s="8"/>
    </row>
    <row r="113" spans="1:15" s="2" customFormat="1" ht="12.75" x14ac:dyDescent="0.2">
      <c r="A113" s="19" t="s">
        <v>197</v>
      </c>
      <c r="B113" s="20" t="s">
        <v>193</v>
      </c>
      <c r="C113" s="21">
        <f t="shared" si="1"/>
        <v>2</v>
      </c>
      <c r="D113" s="21">
        <v>0</v>
      </c>
      <c r="E113" s="21">
        <v>2</v>
      </c>
      <c r="F113" s="21">
        <v>0</v>
      </c>
      <c r="G113" s="21">
        <v>0</v>
      </c>
      <c r="H113" s="21">
        <v>0</v>
      </c>
      <c r="I113" s="21">
        <v>0</v>
      </c>
      <c r="J113" s="21">
        <v>0</v>
      </c>
      <c r="K113" s="21">
        <v>0</v>
      </c>
      <c r="L113" s="21">
        <v>0</v>
      </c>
      <c r="M113" s="21">
        <v>0</v>
      </c>
      <c r="N113" s="22">
        <v>6270</v>
      </c>
      <c r="O113" s="8"/>
    </row>
    <row r="114" spans="1:15" s="2" customFormat="1" ht="12.75" x14ac:dyDescent="0.2">
      <c r="A114" s="19" t="s">
        <v>198</v>
      </c>
      <c r="B114" s="20" t="s">
        <v>193</v>
      </c>
      <c r="C114" s="21">
        <f t="shared" si="1"/>
        <v>4</v>
      </c>
      <c r="D114" s="21">
        <v>0</v>
      </c>
      <c r="E114" s="21">
        <v>1</v>
      </c>
      <c r="F114" s="21">
        <v>1</v>
      </c>
      <c r="G114" s="21">
        <v>0</v>
      </c>
      <c r="H114" s="21">
        <v>0</v>
      </c>
      <c r="I114" s="21">
        <v>2</v>
      </c>
      <c r="J114" s="21">
        <v>0</v>
      </c>
      <c r="K114" s="21">
        <v>0</v>
      </c>
      <c r="L114" s="21">
        <v>0</v>
      </c>
      <c r="M114" s="21">
        <v>0</v>
      </c>
      <c r="N114" s="22">
        <v>8900</v>
      </c>
      <c r="O114" s="8"/>
    </row>
    <row r="115" spans="1:15" s="2" customFormat="1" ht="12.75" x14ac:dyDescent="0.2">
      <c r="A115" s="19" t="s">
        <v>199</v>
      </c>
      <c r="B115" s="20" t="s">
        <v>200</v>
      </c>
      <c r="C115" s="21">
        <f t="shared" si="1"/>
        <v>1</v>
      </c>
      <c r="D115" s="21">
        <v>0</v>
      </c>
      <c r="E115" s="21">
        <v>0</v>
      </c>
      <c r="F115" s="21">
        <v>0</v>
      </c>
      <c r="G115" s="21">
        <v>0</v>
      </c>
      <c r="H115" s="21">
        <v>1</v>
      </c>
      <c r="I115" s="21">
        <v>0</v>
      </c>
      <c r="J115" s="21">
        <v>0</v>
      </c>
      <c r="K115" s="21">
        <v>0</v>
      </c>
      <c r="L115" s="21">
        <v>0</v>
      </c>
      <c r="M115" s="21">
        <v>0</v>
      </c>
      <c r="N115" s="22">
        <v>10000</v>
      </c>
      <c r="O115" s="8"/>
    </row>
    <row r="116" spans="1:15" s="2" customFormat="1" ht="12.75" x14ac:dyDescent="0.2">
      <c r="A116" s="19" t="s">
        <v>202</v>
      </c>
      <c r="B116" s="20" t="s">
        <v>201</v>
      </c>
      <c r="C116" s="21">
        <f t="shared" si="1"/>
        <v>6</v>
      </c>
      <c r="D116" s="21">
        <v>2</v>
      </c>
      <c r="E116" s="21">
        <v>2</v>
      </c>
      <c r="F116" s="21">
        <v>1</v>
      </c>
      <c r="G116" s="21">
        <v>1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  <c r="M116" s="21">
        <v>0</v>
      </c>
      <c r="N116" s="22">
        <v>6663.33</v>
      </c>
      <c r="O116" s="8"/>
    </row>
    <row r="117" spans="1:15" s="2" customFormat="1" ht="12.75" x14ac:dyDescent="0.2">
      <c r="A117" s="19" t="s">
        <v>203</v>
      </c>
      <c r="B117" s="20" t="s">
        <v>201</v>
      </c>
      <c r="C117" s="21">
        <f t="shared" si="1"/>
        <v>5</v>
      </c>
      <c r="D117" s="21">
        <v>0</v>
      </c>
      <c r="E117" s="21">
        <v>0</v>
      </c>
      <c r="F117" s="21">
        <v>0</v>
      </c>
      <c r="G117" s="21">
        <v>1</v>
      </c>
      <c r="H117" s="21">
        <v>1</v>
      </c>
      <c r="I117" s="21">
        <v>0</v>
      </c>
      <c r="J117" s="21">
        <v>1</v>
      </c>
      <c r="K117" s="21">
        <v>2</v>
      </c>
      <c r="L117" s="21">
        <v>0</v>
      </c>
      <c r="M117" s="21">
        <v>0</v>
      </c>
      <c r="N117" s="22">
        <v>11161.2</v>
      </c>
      <c r="O117" s="8"/>
    </row>
    <row r="118" spans="1:15" s="2" customFormat="1" ht="12.75" x14ac:dyDescent="0.2">
      <c r="A118" s="19" t="s">
        <v>204</v>
      </c>
      <c r="B118" s="20" t="s">
        <v>201</v>
      </c>
      <c r="C118" s="21">
        <f t="shared" si="1"/>
        <v>2</v>
      </c>
      <c r="D118" s="21">
        <v>0</v>
      </c>
      <c r="E118" s="21">
        <v>2</v>
      </c>
      <c r="F118" s="21">
        <v>0</v>
      </c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0</v>
      </c>
      <c r="M118" s="21">
        <v>0</v>
      </c>
      <c r="N118" s="22">
        <v>6710</v>
      </c>
      <c r="O118" s="8"/>
    </row>
    <row r="119" spans="1:15" s="2" customFormat="1" ht="12.75" x14ac:dyDescent="0.2">
      <c r="A119" s="19" t="s">
        <v>205</v>
      </c>
      <c r="B119" s="20" t="s">
        <v>201</v>
      </c>
      <c r="C119" s="21">
        <f t="shared" si="1"/>
        <v>13</v>
      </c>
      <c r="D119" s="21">
        <v>0</v>
      </c>
      <c r="E119" s="21">
        <v>0</v>
      </c>
      <c r="F119" s="21">
        <v>0</v>
      </c>
      <c r="G119" s="21">
        <v>0</v>
      </c>
      <c r="H119" s="21">
        <v>0</v>
      </c>
      <c r="I119" s="21">
        <v>13</v>
      </c>
      <c r="J119" s="21">
        <v>0</v>
      </c>
      <c r="K119" s="21">
        <v>0</v>
      </c>
      <c r="L119" s="21">
        <v>0</v>
      </c>
      <c r="M119" s="21">
        <v>0</v>
      </c>
      <c r="N119" s="22">
        <v>10800</v>
      </c>
      <c r="O119" s="8"/>
    </row>
    <row r="120" spans="1:15" s="2" customFormat="1" ht="25.5" x14ac:dyDescent="0.2">
      <c r="A120" s="19" t="s">
        <v>206</v>
      </c>
      <c r="B120" s="20" t="s">
        <v>201</v>
      </c>
      <c r="C120" s="21">
        <f t="shared" si="1"/>
        <v>6</v>
      </c>
      <c r="D120" s="21">
        <v>4</v>
      </c>
      <c r="E120" s="21">
        <v>0</v>
      </c>
      <c r="F120" s="21">
        <v>0</v>
      </c>
      <c r="G120" s="21">
        <v>2</v>
      </c>
      <c r="H120" s="21">
        <v>0</v>
      </c>
      <c r="I120" s="21">
        <v>0</v>
      </c>
      <c r="J120" s="21">
        <v>0</v>
      </c>
      <c r="K120" s="21">
        <v>0</v>
      </c>
      <c r="L120" s="21">
        <v>0</v>
      </c>
      <c r="M120" s="21">
        <v>0</v>
      </c>
      <c r="N120" s="22">
        <v>6914.33</v>
      </c>
      <c r="O120" s="8"/>
    </row>
    <row r="121" spans="1:15" s="2" customFormat="1" ht="25.5" x14ac:dyDescent="0.2">
      <c r="A121" s="19" t="s">
        <v>207</v>
      </c>
      <c r="B121" s="20" t="s">
        <v>201</v>
      </c>
      <c r="C121" s="21">
        <f t="shared" si="1"/>
        <v>1</v>
      </c>
      <c r="D121" s="21">
        <v>0</v>
      </c>
      <c r="E121" s="21">
        <v>0</v>
      </c>
      <c r="F121" s="21">
        <v>0</v>
      </c>
      <c r="G121" s="21">
        <v>1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21">
        <v>0</v>
      </c>
      <c r="N121" s="22">
        <v>8986</v>
      </c>
      <c r="O121" s="8"/>
    </row>
    <row r="122" spans="1:15" s="2" customFormat="1" ht="12.75" x14ac:dyDescent="0.2">
      <c r="A122" s="19" t="s">
        <v>209</v>
      </c>
      <c r="B122" s="20" t="s">
        <v>208</v>
      </c>
      <c r="C122" s="21">
        <f t="shared" si="1"/>
        <v>2</v>
      </c>
      <c r="D122" s="21">
        <v>0</v>
      </c>
      <c r="E122" s="21">
        <v>0</v>
      </c>
      <c r="F122" s="21">
        <v>2</v>
      </c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v>0</v>
      </c>
      <c r="M122" s="21">
        <v>0</v>
      </c>
      <c r="N122" s="22">
        <v>8000</v>
      </c>
      <c r="O122" s="8"/>
    </row>
    <row r="123" spans="1:15" s="2" customFormat="1" ht="12.75" x14ac:dyDescent="0.2">
      <c r="A123" s="19" t="s">
        <v>210</v>
      </c>
      <c r="B123" s="20" t="s">
        <v>211</v>
      </c>
      <c r="C123" s="21">
        <f t="shared" si="1"/>
        <v>1</v>
      </c>
      <c r="D123" s="21">
        <v>0</v>
      </c>
      <c r="E123" s="21">
        <v>1</v>
      </c>
      <c r="F123" s="21">
        <v>0</v>
      </c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21">
        <v>0</v>
      </c>
      <c r="N123" s="22">
        <v>6000</v>
      </c>
      <c r="O123" s="8"/>
    </row>
    <row r="124" spans="1:15" s="2" customFormat="1" ht="12.75" x14ac:dyDescent="0.2">
      <c r="A124" s="19" t="s">
        <v>213</v>
      </c>
      <c r="B124" s="20" t="s">
        <v>212</v>
      </c>
      <c r="C124" s="21">
        <f t="shared" si="1"/>
        <v>1</v>
      </c>
      <c r="D124" s="21">
        <v>0</v>
      </c>
      <c r="E124" s="21">
        <v>1</v>
      </c>
      <c r="F124" s="21">
        <v>0</v>
      </c>
      <c r="G124" s="21">
        <v>0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21">
        <v>0</v>
      </c>
      <c r="N124" s="22">
        <v>6500</v>
      </c>
      <c r="O124" s="8"/>
    </row>
    <row r="125" spans="1:15" s="2" customFormat="1" ht="12.75" x14ac:dyDescent="0.2">
      <c r="A125" s="19" t="s">
        <v>215</v>
      </c>
      <c r="B125" s="20" t="s">
        <v>214</v>
      </c>
      <c r="C125" s="21">
        <f t="shared" si="1"/>
        <v>1</v>
      </c>
      <c r="D125" s="21">
        <v>1</v>
      </c>
      <c r="E125" s="21">
        <v>0</v>
      </c>
      <c r="F125" s="21">
        <v>0</v>
      </c>
      <c r="G125" s="21">
        <v>0</v>
      </c>
      <c r="H125" s="21">
        <v>0</v>
      </c>
      <c r="I125" s="21">
        <v>0</v>
      </c>
      <c r="J125" s="21">
        <v>0</v>
      </c>
      <c r="K125" s="21">
        <v>0</v>
      </c>
      <c r="L125" s="21">
        <v>0</v>
      </c>
      <c r="M125" s="21">
        <v>0</v>
      </c>
      <c r="N125" s="22">
        <v>6000</v>
      </c>
      <c r="O125" s="8"/>
    </row>
    <row r="126" spans="1:15" s="2" customFormat="1" ht="12.75" x14ac:dyDescent="0.2">
      <c r="A126" s="19" t="s">
        <v>217</v>
      </c>
      <c r="B126" s="20" t="s">
        <v>216</v>
      </c>
      <c r="C126" s="21">
        <f t="shared" si="1"/>
        <v>3</v>
      </c>
      <c r="D126" s="21">
        <v>0</v>
      </c>
      <c r="E126" s="21">
        <v>3</v>
      </c>
      <c r="F126" s="21">
        <v>0</v>
      </c>
      <c r="G126" s="21"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21">
        <v>0</v>
      </c>
      <c r="N126" s="22">
        <v>7000</v>
      </c>
      <c r="O126" s="8"/>
    </row>
    <row r="127" spans="1:15" s="2" customFormat="1" ht="12.75" x14ac:dyDescent="0.2">
      <c r="A127" s="19" t="s">
        <v>219</v>
      </c>
      <c r="B127" s="20" t="s">
        <v>218</v>
      </c>
      <c r="C127" s="21">
        <f t="shared" si="1"/>
        <v>2</v>
      </c>
      <c r="D127" s="21">
        <v>0</v>
      </c>
      <c r="E127" s="21">
        <v>0</v>
      </c>
      <c r="F127" s="21">
        <v>0</v>
      </c>
      <c r="G127" s="21">
        <v>0</v>
      </c>
      <c r="H127" s="21">
        <v>0</v>
      </c>
      <c r="I127" s="21">
        <v>2</v>
      </c>
      <c r="J127" s="21">
        <v>0</v>
      </c>
      <c r="K127" s="21">
        <v>0</v>
      </c>
      <c r="L127" s="21">
        <v>0</v>
      </c>
      <c r="M127" s="21">
        <v>0</v>
      </c>
      <c r="N127" s="22">
        <v>11000</v>
      </c>
      <c r="O127" s="8"/>
    </row>
    <row r="128" spans="1:15" s="2" customFormat="1" ht="12.75" x14ac:dyDescent="0.2">
      <c r="A128" s="19" t="s">
        <v>220</v>
      </c>
      <c r="B128" s="20" t="s">
        <v>218</v>
      </c>
      <c r="C128" s="21">
        <f t="shared" si="1"/>
        <v>18</v>
      </c>
      <c r="D128" s="21">
        <v>0</v>
      </c>
      <c r="E128" s="21">
        <v>11</v>
      </c>
      <c r="F128" s="21">
        <v>4</v>
      </c>
      <c r="G128" s="21">
        <v>0</v>
      </c>
      <c r="H128" s="21">
        <v>0</v>
      </c>
      <c r="I128" s="21">
        <v>0</v>
      </c>
      <c r="J128" s="21">
        <v>3</v>
      </c>
      <c r="K128" s="21">
        <v>0</v>
      </c>
      <c r="L128" s="21">
        <v>0</v>
      </c>
      <c r="M128" s="21">
        <v>0</v>
      </c>
      <c r="N128" s="22">
        <v>7694.44</v>
      </c>
      <c r="O128" s="8"/>
    </row>
    <row r="129" spans="1:15" s="2" customFormat="1" ht="12.75" x14ac:dyDescent="0.2">
      <c r="A129" s="19" t="s">
        <v>221</v>
      </c>
      <c r="B129" s="20" t="s">
        <v>222</v>
      </c>
      <c r="C129" s="21">
        <f t="shared" si="1"/>
        <v>2</v>
      </c>
      <c r="D129" s="21">
        <v>1</v>
      </c>
      <c r="E129" s="21">
        <v>0</v>
      </c>
      <c r="F129" s="21">
        <v>0</v>
      </c>
      <c r="G129" s="21">
        <v>0</v>
      </c>
      <c r="H129" s="21">
        <v>1</v>
      </c>
      <c r="I129" s="21">
        <v>0</v>
      </c>
      <c r="J129" s="21">
        <v>0</v>
      </c>
      <c r="K129" s="21">
        <v>0</v>
      </c>
      <c r="L129" s="21">
        <v>0</v>
      </c>
      <c r="M129" s="21">
        <v>0</v>
      </c>
      <c r="N129" s="22">
        <v>8000</v>
      </c>
      <c r="O129" s="8"/>
    </row>
    <row r="130" spans="1:15" s="2" customFormat="1" ht="12.75" x14ac:dyDescent="0.2">
      <c r="A130" s="19" t="s">
        <v>224</v>
      </c>
      <c r="B130" s="20" t="s">
        <v>223</v>
      </c>
      <c r="C130" s="21">
        <f t="shared" si="1"/>
        <v>21</v>
      </c>
      <c r="D130" s="21">
        <v>21</v>
      </c>
      <c r="E130" s="21">
        <v>0</v>
      </c>
      <c r="F130" s="21">
        <v>0</v>
      </c>
      <c r="G130" s="21">
        <v>0</v>
      </c>
      <c r="H130" s="21">
        <v>0</v>
      </c>
      <c r="I130" s="21">
        <v>0</v>
      </c>
      <c r="J130" s="21">
        <v>0</v>
      </c>
      <c r="K130" s="21">
        <v>0</v>
      </c>
      <c r="L130" s="21">
        <v>0</v>
      </c>
      <c r="M130" s="21">
        <v>0</v>
      </c>
      <c r="N130" s="22">
        <v>6000</v>
      </c>
      <c r="O130" s="8"/>
    </row>
    <row r="131" spans="1:15" s="2" customFormat="1" ht="12.75" x14ac:dyDescent="0.2">
      <c r="A131" s="19" t="s">
        <v>226</v>
      </c>
      <c r="B131" s="20" t="s">
        <v>225</v>
      </c>
      <c r="C131" s="21">
        <f t="shared" si="1"/>
        <v>1</v>
      </c>
      <c r="D131" s="21">
        <v>0</v>
      </c>
      <c r="E131" s="21">
        <v>0</v>
      </c>
      <c r="F131" s="21">
        <v>0</v>
      </c>
      <c r="G131" s="21">
        <v>0</v>
      </c>
      <c r="H131" s="21">
        <v>1</v>
      </c>
      <c r="I131" s="21">
        <v>0</v>
      </c>
      <c r="J131" s="21">
        <v>0</v>
      </c>
      <c r="K131" s="21">
        <v>0</v>
      </c>
      <c r="L131" s="21">
        <v>0</v>
      </c>
      <c r="M131" s="21">
        <v>0</v>
      </c>
      <c r="N131" s="22">
        <v>9500</v>
      </c>
      <c r="O131" s="8"/>
    </row>
    <row r="132" spans="1:15" s="2" customFormat="1" ht="12.75" x14ac:dyDescent="0.2">
      <c r="A132" s="19" t="s">
        <v>228</v>
      </c>
      <c r="B132" s="20" t="s">
        <v>227</v>
      </c>
      <c r="C132" s="21">
        <f t="shared" si="1"/>
        <v>2</v>
      </c>
      <c r="D132" s="21">
        <v>0</v>
      </c>
      <c r="E132" s="21">
        <v>0</v>
      </c>
      <c r="F132" s="21">
        <v>1</v>
      </c>
      <c r="G132" s="21">
        <v>1</v>
      </c>
      <c r="H132" s="21">
        <v>0</v>
      </c>
      <c r="I132" s="21">
        <v>0</v>
      </c>
      <c r="J132" s="21">
        <v>0</v>
      </c>
      <c r="K132" s="21">
        <v>0</v>
      </c>
      <c r="L132" s="21">
        <v>0</v>
      </c>
      <c r="M132" s="21">
        <v>0</v>
      </c>
      <c r="N132" s="22">
        <v>8500</v>
      </c>
      <c r="O132" s="8"/>
    </row>
    <row r="133" spans="1:15" s="2" customFormat="1" ht="12.75" x14ac:dyDescent="0.2">
      <c r="A133" s="19" t="s">
        <v>230</v>
      </c>
      <c r="B133" s="20" t="s">
        <v>229</v>
      </c>
      <c r="C133" s="21">
        <f t="shared" si="1"/>
        <v>4</v>
      </c>
      <c r="D133" s="21">
        <v>0</v>
      </c>
      <c r="E133" s="21">
        <v>0</v>
      </c>
      <c r="F133" s="21">
        <v>0</v>
      </c>
      <c r="G133" s="21">
        <v>4</v>
      </c>
      <c r="H133" s="21">
        <v>0</v>
      </c>
      <c r="I133" s="21">
        <v>0</v>
      </c>
      <c r="J133" s="21">
        <v>0</v>
      </c>
      <c r="K133" s="21">
        <v>0</v>
      </c>
      <c r="L133" s="21">
        <v>0</v>
      </c>
      <c r="M133" s="21">
        <v>0</v>
      </c>
      <c r="N133" s="22">
        <v>8500</v>
      </c>
      <c r="O133" s="8"/>
    </row>
    <row r="134" spans="1:15" s="2" customFormat="1" ht="12.75" x14ac:dyDescent="0.2">
      <c r="A134" s="19" t="s">
        <v>232</v>
      </c>
      <c r="B134" s="20" t="s">
        <v>231</v>
      </c>
      <c r="C134" s="21">
        <f t="shared" si="1"/>
        <v>1</v>
      </c>
      <c r="D134" s="21">
        <v>1</v>
      </c>
      <c r="E134" s="21">
        <v>0</v>
      </c>
      <c r="F134" s="21">
        <v>0</v>
      </c>
      <c r="G134" s="21">
        <v>0</v>
      </c>
      <c r="H134" s="21">
        <v>0</v>
      </c>
      <c r="I134" s="21">
        <v>0</v>
      </c>
      <c r="J134" s="21">
        <v>0</v>
      </c>
      <c r="K134" s="21">
        <v>0</v>
      </c>
      <c r="L134" s="21">
        <v>0</v>
      </c>
      <c r="M134" s="21">
        <v>0</v>
      </c>
      <c r="N134" s="22">
        <v>6000</v>
      </c>
      <c r="O134" s="8"/>
    </row>
    <row r="135" spans="1:15" s="2" customFormat="1" ht="12.75" x14ac:dyDescent="0.2">
      <c r="A135" s="19" t="s">
        <v>234</v>
      </c>
      <c r="B135" s="20" t="s">
        <v>233</v>
      </c>
      <c r="C135" s="21">
        <f t="shared" ref="C135:C158" si="2">SUM(D135:M135)</f>
        <v>3</v>
      </c>
      <c r="D135" s="21">
        <v>1</v>
      </c>
      <c r="E135" s="21">
        <v>0</v>
      </c>
      <c r="F135" s="21">
        <v>2</v>
      </c>
      <c r="G135" s="21">
        <v>0</v>
      </c>
      <c r="H135" s="21">
        <v>0</v>
      </c>
      <c r="I135" s="21">
        <v>0</v>
      </c>
      <c r="J135" s="21">
        <v>0</v>
      </c>
      <c r="K135" s="21">
        <v>0</v>
      </c>
      <c r="L135" s="21">
        <v>0</v>
      </c>
      <c r="M135" s="21">
        <v>0</v>
      </c>
      <c r="N135" s="22">
        <v>6739.33</v>
      </c>
      <c r="O135" s="8"/>
    </row>
    <row r="136" spans="1:15" s="2" customFormat="1" ht="12.75" x14ac:dyDescent="0.2">
      <c r="A136" s="19" t="s">
        <v>235</v>
      </c>
      <c r="B136" s="20" t="s">
        <v>233</v>
      </c>
      <c r="C136" s="21">
        <f t="shared" si="2"/>
        <v>1</v>
      </c>
      <c r="D136" s="21">
        <v>1</v>
      </c>
      <c r="E136" s="21">
        <v>0</v>
      </c>
      <c r="F136" s="21">
        <v>0</v>
      </c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1">
        <v>0</v>
      </c>
      <c r="M136" s="21">
        <v>0</v>
      </c>
      <c r="N136" s="22">
        <v>6000</v>
      </c>
      <c r="O136" s="8"/>
    </row>
    <row r="137" spans="1:15" s="2" customFormat="1" ht="12.75" x14ac:dyDescent="0.2">
      <c r="A137" s="19" t="s">
        <v>237</v>
      </c>
      <c r="B137" s="20" t="s">
        <v>236</v>
      </c>
      <c r="C137" s="21">
        <f t="shared" si="2"/>
        <v>1</v>
      </c>
      <c r="D137" s="21">
        <v>1</v>
      </c>
      <c r="E137" s="21">
        <v>0</v>
      </c>
      <c r="F137" s="21">
        <v>0</v>
      </c>
      <c r="G137" s="21">
        <v>0</v>
      </c>
      <c r="H137" s="21">
        <v>0</v>
      </c>
      <c r="I137" s="21">
        <v>0</v>
      </c>
      <c r="J137" s="21">
        <v>0</v>
      </c>
      <c r="K137" s="21">
        <v>0</v>
      </c>
      <c r="L137" s="21">
        <v>0</v>
      </c>
      <c r="M137" s="21">
        <v>0</v>
      </c>
      <c r="N137" s="22">
        <v>6000</v>
      </c>
      <c r="O137" s="8"/>
    </row>
    <row r="138" spans="1:15" s="2" customFormat="1" ht="12.75" x14ac:dyDescent="0.2">
      <c r="A138" s="19" t="s">
        <v>239</v>
      </c>
      <c r="B138" s="20" t="s">
        <v>238</v>
      </c>
      <c r="C138" s="21">
        <f t="shared" si="2"/>
        <v>2</v>
      </c>
      <c r="D138" s="21">
        <v>0</v>
      </c>
      <c r="E138" s="21">
        <v>0</v>
      </c>
      <c r="F138" s="21">
        <v>1</v>
      </c>
      <c r="G138" s="21">
        <v>0</v>
      </c>
      <c r="H138" s="21">
        <v>0</v>
      </c>
      <c r="I138" s="21">
        <v>0</v>
      </c>
      <c r="J138" s="21">
        <v>0</v>
      </c>
      <c r="K138" s="21">
        <v>1</v>
      </c>
      <c r="L138" s="21">
        <v>0</v>
      </c>
      <c r="M138" s="21">
        <v>0</v>
      </c>
      <c r="N138" s="22">
        <v>11500</v>
      </c>
      <c r="O138" s="8"/>
    </row>
    <row r="139" spans="1:15" s="2" customFormat="1" ht="12.75" x14ac:dyDescent="0.2">
      <c r="A139" s="19" t="s">
        <v>240</v>
      </c>
      <c r="B139" s="20" t="s">
        <v>238</v>
      </c>
      <c r="C139" s="21">
        <f t="shared" si="2"/>
        <v>9</v>
      </c>
      <c r="D139" s="21">
        <v>1</v>
      </c>
      <c r="E139" s="21">
        <v>5</v>
      </c>
      <c r="F139" s="21">
        <v>1</v>
      </c>
      <c r="G139" s="21">
        <v>2</v>
      </c>
      <c r="H139" s="21">
        <v>0</v>
      </c>
      <c r="I139" s="21">
        <v>0</v>
      </c>
      <c r="J139" s="21">
        <v>0</v>
      </c>
      <c r="K139" s="21">
        <v>0</v>
      </c>
      <c r="L139" s="21">
        <v>0</v>
      </c>
      <c r="M139" s="21">
        <v>0</v>
      </c>
      <c r="N139" s="22">
        <v>7309.56</v>
      </c>
      <c r="O139" s="8"/>
    </row>
    <row r="140" spans="1:15" s="2" customFormat="1" ht="12.75" x14ac:dyDescent="0.2">
      <c r="A140" s="19" t="s">
        <v>242</v>
      </c>
      <c r="B140" s="20" t="s">
        <v>241</v>
      </c>
      <c r="C140" s="21">
        <f t="shared" si="2"/>
        <v>1</v>
      </c>
      <c r="D140" s="21">
        <v>0</v>
      </c>
      <c r="E140" s="21">
        <v>0</v>
      </c>
      <c r="F140" s="21">
        <v>0</v>
      </c>
      <c r="G140" s="21">
        <v>1</v>
      </c>
      <c r="H140" s="21">
        <v>0</v>
      </c>
      <c r="I140" s="21">
        <v>0</v>
      </c>
      <c r="J140" s="21">
        <v>0</v>
      </c>
      <c r="K140" s="21">
        <v>0</v>
      </c>
      <c r="L140" s="21">
        <v>0</v>
      </c>
      <c r="M140" s="21">
        <v>0</v>
      </c>
      <c r="N140" s="22">
        <v>9000</v>
      </c>
      <c r="O140" s="8"/>
    </row>
    <row r="141" spans="1:15" s="2" customFormat="1" ht="12.75" x14ac:dyDescent="0.2">
      <c r="A141" s="19" t="s">
        <v>244</v>
      </c>
      <c r="B141" s="20" t="s">
        <v>243</v>
      </c>
      <c r="C141" s="21">
        <f t="shared" si="2"/>
        <v>1</v>
      </c>
      <c r="D141" s="21">
        <v>0</v>
      </c>
      <c r="E141" s="21">
        <v>1</v>
      </c>
      <c r="F141" s="21">
        <v>0</v>
      </c>
      <c r="G141" s="21">
        <v>0</v>
      </c>
      <c r="H141" s="21">
        <v>0</v>
      </c>
      <c r="I141" s="21">
        <v>0</v>
      </c>
      <c r="J141" s="21">
        <v>0</v>
      </c>
      <c r="K141" s="21">
        <v>0</v>
      </c>
      <c r="L141" s="21">
        <v>0</v>
      </c>
      <c r="M141" s="21">
        <v>0</v>
      </c>
      <c r="N141" s="22">
        <v>7000</v>
      </c>
      <c r="O141" s="8"/>
    </row>
    <row r="142" spans="1:15" s="2" customFormat="1" ht="12.75" x14ac:dyDescent="0.2">
      <c r="A142" s="19" t="s">
        <v>246</v>
      </c>
      <c r="B142" s="20" t="s">
        <v>245</v>
      </c>
      <c r="C142" s="21">
        <f t="shared" si="2"/>
        <v>1</v>
      </c>
      <c r="D142" s="21">
        <v>0</v>
      </c>
      <c r="E142" s="21">
        <v>1</v>
      </c>
      <c r="F142" s="21">
        <v>0</v>
      </c>
      <c r="G142" s="21">
        <v>0</v>
      </c>
      <c r="H142" s="21">
        <v>0</v>
      </c>
      <c r="I142" s="21">
        <v>0</v>
      </c>
      <c r="J142" s="21">
        <v>0</v>
      </c>
      <c r="K142" s="21">
        <v>0</v>
      </c>
      <c r="L142" s="21">
        <v>0</v>
      </c>
      <c r="M142" s="21">
        <v>0</v>
      </c>
      <c r="N142" s="22">
        <v>6032</v>
      </c>
      <c r="O142" s="8"/>
    </row>
    <row r="143" spans="1:15" s="2" customFormat="1" ht="12.75" x14ac:dyDescent="0.2">
      <c r="A143" s="19" t="s">
        <v>247</v>
      </c>
      <c r="B143" s="20" t="s">
        <v>248</v>
      </c>
      <c r="C143" s="21">
        <f t="shared" si="2"/>
        <v>21</v>
      </c>
      <c r="D143" s="21">
        <v>8</v>
      </c>
      <c r="E143" s="21">
        <v>10</v>
      </c>
      <c r="F143" s="21">
        <v>0</v>
      </c>
      <c r="G143" s="21">
        <v>1</v>
      </c>
      <c r="H143" s="21">
        <v>0</v>
      </c>
      <c r="I143" s="21">
        <v>0</v>
      </c>
      <c r="J143" s="21">
        <v>0</v>
      </c>
      <c r="K143" s="21">
        <v>0</v>
      </c>
      <c r="L143" s="21">
        <v>2</v>
      </c>
      <c r="M143" s="21">
        <v>0</v>
      </c>
      <c r="N143" s="22">
        <v>7136.43</v>
      </c>
      <c r="O143" s="8"/>
    </row>
    <row r="144" spans="1:15" s="2" customFormat="1" ht="12.75" x14ac:dyDescent="0.2">
      <c r="A144" s="19" t="s">
        <v>250</v>
      </c>
      <c r="B144" s="20" t="s">
        <v>249</v>
      </c>
      <c r="C144" s="21">
        <f t="shared" si="2"/>
        <v>2</v>
      </c>
      <c r="D144" s="21">
        <v>0</v>
      </c>
      <c r="E144" s="21">
        <v>0</v>
      </c>
      <c r="F144" s="21">
        <v>0</v>
      </c>
      <c r="G144" s="21">
        <v>0</v>
      </c>
      <c r="H144" s="21">
        <v>0</v>
      </c>
      <c r="I144" s="21">
        <v>0</v>
      </c>
      <c r="J144" s="21">
        <v>0</v>
      </c>
      <c r="K144" s="21">
        <v>0</v>
      </c>
      <c r="L144" s="21">
        <v>2</v>
      </c>
      <c r="M144" s="21">
        <v>0</v>
      </c>
      <c r="N144" s="22">
        <v>15300</v>
      </c>
      <c r="O144" s="8"/>
    </row>
    <row r="145" spans="1:15" s="2" customFormat="1" ht="12.75" x14ac:dyDescent="0.2">
      <c r="A145" s="19" t="s">
        <v>252</v>
      </c>
      <c r="B145" s="20" t="s">
        <v>251</v>
      </c>
      <c r="C145" s="21">
        <f t="shared" si="2"/>
        <v>12</v>
      </c>
      <c r="D145" s="21">
        <v>6</v>
      </c>
      <c r="E145" s="21">
        <v>0</v>
      </c>
      <c r="F145" s="21">
        <v>2</v>
      </c>
      <c r="G145" s="21">
        <v>0</v>
      </c>
      <c r="H145" s="21">
        <v>3</v>
      </c>
      <c r="I145" s="21">
        <v>0</v>
      </c>
      <c r="J145" s="21">
        <v>0</v>
      </c>
      <c r="K145" s="21">
        <v>1</v>
      </c>
      <c r="L145" s="21">
        <v>0</v>
      </c>
      <c r="M145" s="21">
        <v>0</v>
      </c>
      <c r="N145" s="22">
        <v>7917.25</v>
      </c>
      <c r="O145" s="8"/>
    </row>
    <row r="146" spans="1:15" s="2" customFormat="1" ht="12.75" x14ac:dyDescent="0.2">
      <c r="A146" s="19" t="s">
        <v>254</v>
      </c>
      <c r="B146" s="20" t="s">
        <v>253</v>
      </c>
      <c r="C146" s="21">
        <f t="shared" si="2"/>
        <v>1</v>
      </c>
      <c r="D146" s="21">
        <v>0</v>
      </c>
      <c r="E146" s="21">
        <v>1</v>
      </c>
      <c r="F146" s="21">
        <v>0</v>
      </c>
      <c r="G146" s="21">
        <v>0</v>
      </c>
      <c r="H146" s="21">
        <v>0</v>
      </c>
      <c r="I146" s="21">
        <v>0</v>
      </c>
      <c r="J146" s="21">
        <v>0</v>
      </c>
      <c r="K146" s="21">
        <v>0</v>
      </c>
      <c r="L146" s="21">
        <v>0</v>
      </c>
      <c r="M146" s="21">
        <v>0</v>
      </c>
      <c r="N146" s="22">
        <v>7000</v>
      </c>
      <c r="O146" s="8"/>
    </row>
    <row r="147" spans="1:15" s="2" customFormat="1" ht="12.75" x14ac:dyDescent="0.2">
      <c r="A147" s="19" t="s">
        <v>255</v>
      </c>
      <c r="B147" s="20" t="s">
        <v>253</v>
      </c>
      <c r="C147" s="21">
        <f t="shared" si="2"/>
        <v>2</v>
      </c>
      <c r="D147" s="21">
        <v>1</v>
      </c>
      <c r="E147" s="21">
        <v>1</v>
      </c>
      <c r="F147" s="21">
        <v>0</v>
      </c>
      <c r="G147" s="21">
        <v>0</v>
      </c>
      <c r="H147" s="21">
        <v>0</v>
      </c>
      <c r="I147" s="21">
        <v>0</v>
      </c>
      <c r="J147" s="21">
        <v>0</v>
      </c>
      <c r="K147" s="21">
        <v>0</v>
      </c>
      <c r="L147" s="21">
        <v>0</v>
      </c>
      <c r="M147" s="21">
        <v>0</v>
      </c>
      <c r="N147" s="22">
        <v>5790</v>
      </c>
      <c r="O147" s="8"/>
    </row>
    <row r="148" spans="1:15" s="2" customFormat="1" ht="12.75" x14ac:dyDescent="0.2">
      <c r="A148" s="19" t="s">
        <v>256</v>
      </c>
      <c r="B148" s="20" t="s">
        <v>253</v>
      </c>
      <c r="C148" s="21">
        <f t="shared" si="2"/>
        <v>1</v>
      </c>
      <c r="D148" s="21">
        <v>0</v>
      </c>
      <c r="E148" s="21">
        <v>0</v>
      </c>
      <c r="F148" s="21">
        <v>0</v>
      </c>
      <c r="G148" s="21">
        <v>0</v>
      </c>
      <c r="H148" s="21">
        <v>0</v>
      </c>
      <c r="I148" s="21">
        <v>1</v>
      </c>
      <c r="J148" s="21">
        <v>0</v>
      </c>
      <c r="K148" s="21">
        <v>0</v>
      </c>
      <c r="L148" s="21">
        <v>0</v>
      </c>
      <c r="M148" s="21">
        <v>0</v>
      </c>
      <c r="N148" s="22">
        <v>11000</v>
      </c>
      <c r="O148" s="8"/>
    </row>
    <row r="149" spans="1:15" s="2" customFormat="1" ht="12.75" x14ac:dyDescent="0.2">
      <c r="A149" s="19" t="s">
        <v>257</v>
      </c>
      <c r="B149" s="20" t="s">
        <v>258</v>
      </c>
      <c r="C149" s="21">
        <f t="shared" si="2"/>
        <v>1</v>
      </c>
      <c r="D149" s="21">
        <v>0</v>
      </c>
      <c r="E149" s="21">
        <v>1</v>
      </c>
      <c r="F149" s="21">
        <v>0</v>
      </c>
      <c r="G149" s="21">
        <v>0</v>
      </c>
      <c r="H149" s="21">
        <v>0</v>
      </c>
      <c r="I149" s="21">
        <v>0</v>
      </c>
      <c r="J149" s="21">
        <v>0</v>
      </c>
      <c r="K149" s="21">
        <v>0</v>
      </c>
      <c r="L149" s="21">
        <v>0</v>
      </c>
      <c r="M149" s="21">
        <v>0</v>
      </c>
      <c r="N149" s="22">
        <v>6570</v>
      </c>
      <c r="O149" s="8"/>
    </row>
    <row r="150" spans="1:15" s="2" customFormat="1" ht="12.75" x14ac:dyDescent="0.2">
      <c r="A150" s="19" t="s">
        <v>259</v>
      </c>
      <c r="B150" s="20" t="s">
        <v>260</v>
      </c>
      <c r="C150" s="21">
        <f t="shared" si="2"/>
        <v>1</v>
      </c>
      <c r="D150" s="21">
        <v>0</v>
      </c>
      <c r="E150" s="21">
        <v>1</v>
      </c>
      <c r="F150" s="21">
        <v>0</v>
      </c>
      <c r="G150" s="21">
        <v>0</v>
      </c>
      <c r="H150" s="21">
        <v>0</v>
      </c>
      <c r="I150" s="21">
        <v>0</v>
      </c>
      <c r="J150" s="21">
        <v>0</v>
      </c>
      <c r="K150" s="21">
        <v>0</v>
      </c>
      <c r="L150" s="21">
        <v>0</v>
      </c>
      <c r="M150" s="21">
        <v>0</v>
      </c>
      <c r="N150" s="22">
        <v>6500</v>
      </c>
      <c r="O150" s="8"/>
    </row>
    <row r="151" spans="1:15" s="2" customFormat="1" ht="12.75" x14ac:dyDescent="0.2">
      <c r="A151" s="19" t="s">
        <v>261</v>
      </c>
      <c r="B151" s="20" t="s">
        <v>260</v>
      </c>
      <c r="C151" s="21">
        <f t="shared" si="2"/>
        <v>3</v>
      </c>
      <c r="D151" s="21">
        <v>2</v>
      </c>
      <c r="E151" s="21">
        <v>0</v>
      </c>
      <c r="F151" s="21">
        <v>1</v>
      </c>
      <c r="G151" s="21">
        <v>0</v>
      </c>
      <c r="H151" s="21">
        <v>0</v>
      </c>
      <c r="I151" s="21">
        <v>0</v>
      </c>
      <c r="J151" s="21">
        <v>0</v>
      </c>
      <c r="K151" s="21">
        <v>0</v>
      </c>
      <c r="L151" s="21">
        <v>0</v>
      </c>
      <c r="M151" s="21">
        <v>0</v>
      </c>
      <c r="N151" s="22">
        <v>6666.67</v>
      </c>
      <c r="O151" s="8"/>
    </row>
    <row r="152" spans="1:15" s="2" customFormat="1" ht="12.75" x14ac:dyDescent="0.2">
      <c r="A152" s="19" t="s">
        <v>262</v>
      </c>
      <c r="B152" s="20" t="s">
        <v>260</v>
      </c>
      <c r="C152" s="21">
        <f t="shared" si="2"/>
        <v>1</v>
      </c>
      <c r="D152" s="21">
        <v>1</v>
      </c>
      <c r="E152" s="21">
        <v>0</v>
      </c>
      <c r="F152" s="21">
        <v>0</v>
      </c>
      <c r="G152" s="21">
        <v>0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21">
        <v>0</v>
      </c>
      <c r="N152" s="22">
        <v>6000</v>
      </c>
      <c r="O152" s="8"/>
    </row>
    <row r="153" spans="1:15" s="2" customFormat="1" ht="12.75" x14ac:dyDescent="0.2">
      <c r="A153" s="19" t="s">
        <v>263</v>
      </c>
      <c r="B153" s="20" t="s">
        <v>260</v>
      </c>
      <c r="C153" s="21">
        <f t="shared" si="2"/>
        <v>5</v>
      </c>
      <c r="D153" s="21">
        <v>4</v>
      </c>
      <c r="E153" s="21">
        <v>1</v>
      </c>
      <c r="F153" s="21">
        <v>0</v>
      </c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21">
        <v>0</v>
      </c>
      <c r="N153" s="22">
        <v>6020</v>
      </c>
      <c r="O153" s="8"/>
    </row>
    <row r="154" spans="1:15" s="2" customFormat="1" ht="12.75" x14ac:dyDescent="0.2">
      <c r="A154" s="19" t="s">
        <v>264</v>
      </c>
      <c r="B154" s="20" t="s">
        <v>265</v>
      </c>
      <c r="C154" s="21">
        <f t="shared" si="2"/>
        <v>4</v>
      </c>
      <c r="D154" s="21">
        <v>0</v>
      </c>
      <c r="E154" s="21">
        <v>0</v>
      </c>
      <c r="F154" s="21">
        <v>4</v>
      </c>
      <c r="G154" s="21">
        <v>0</v>
      </c>
      <c r="H154" s="21">
        <v>0</v>
      </c>
      <c r="I154" s="21">
        <v>0</v>
      </c>
      <c r="J154" s="21">
        <v>0</v>
      </c>
      <c r="K154" s="21">
        <v>0</v>
      </c>
      <c r="L154" s="21">
        <v>0</v>
      </c>
      <c r="M154" s="21">
        <v>0</v>
      </c>
      <c r="N154" s="22">
        <v>7165</v>
      </c>
      <c r="O154" s="8"/>
    </row>
    <row r="155" spans="1:15" s="2" customFormat="1" ht="12.75" x14ac:dyDescent="0.2">
      <c r="A155" s="19" t="s">
        <v>266</v>
      </c>
      <c r="B155" s="20" t="s">
        <v>267</v>
      </c>
      <c r="C155" s="21">
        <f t="shared" si="2"/>
        <v>14</v>
      </c>
      <c r="D155" s="21">
        <v>3</v>
      </c>
      <c r="E155" s="21">
        <v>2</v>
      </c>
      <c r="F155" s="21">
        <v>0</v>
      </c>
      <c r="G155" s="21">
        <v>0</v>
      </c>
      <c r="H155" s="21">
        <v>9</v>
      </c>
      <c r="I155" s="21">
        <v>0</v>
      </c>
      <c r="J155" s="21">
        <v>0</v>
      </c>
      <c r="K155" s="21">
        <v>0</v>
      </c>
      <c r="L155" s="21">
        <v>0</v>
      </c>
      <c r="M155" s="21">
        <v>0</v>
      </c>
      <c r="N155" s="22">
        <v>8264.2800000000007</v>
      </c>
      <c r="O155" s="8"/>
    </row>
    <row r="156" spans="1:15" s="2" customFormat="1" ht="12.75" x14ac:dyDescent="0.2">
      <c r="A156" s="19" t="s">
        <v>268</v>
      </c>
      <c r="B156" s="20" t="s">
        <v>267</v>
      </c>
      <c r="C156" s="21">
        <f t="shared" si="2"/>
        <v>20</v>
      </c>
      <c r="D156" s="21">
        <v>19</v>
      </c>
      <c r="E156" s="21">
        <v>1</v>
      </c>
      <c r="F156" s="21">
        <v>0</v>
      </c>
      <c r="G156" s="21">
        <v>0</v>
      </c>
      <c r="H156" s="21">
        <v>0</v>
      </c>
      <c r="I156" s="21">
        <v>0</v>
      </c>
      <c r="J156" s="21">
        <v>0</v>
      </c>
      <c r="K156" s="21">
        <v>0</v>
      </c>
      <c r="L156" s="21">
        <v>0</v>
      </c>
      <c r="M156" s="21">
        <v>0</v>
      </c>
      <c r="N156" s="22">
        <v>6010</v>
      </c>
      <c r="O156" s="8"/>
    </row>
    <row r="157" spans="1:15" s="2" customFormat="1" ht="12.75" x14ac:dyDescent="0.2">
      <c r="A157" s="19" t="s">
        <v>270</v>
      </c>
      <c r="B157" s="20" t="s">
        <v>269</v>
      </c>
      <c r="C157" s="21">
        <f t="shared" si="2"/>
        <v>8</v>
      </c>
      <c r="D157" s="21">
        <v>3</v>
      </c>
      <c r="E157" s="21">
        <v>2</v>
      </c>
      <c r="F157" s="21">
        <v>1</v>
      </c>
      <c r="G157" s="21">
        <v>2</v>
      </c>
      <c r="H157" s="21">
        <v>0</v>
      </c>
      <c r="I157" s="21">
        <v>0</v>
      </c>
      <c r="J157" s="21">
        <v>0</v>
      </c>
      <c r="K157" s="21">
        <v>0</v>
      </c>
      <c r="L157" s="21">
        <v>0</v>
      </c>
      <c r="M157" s="21">
        <v>0</v>
      </c>
      <c r="N157" s="22">
        <v>7250</v>
      </c>
      <c r="O157" s="8"/>
    </row>
    <row r="158" spans="1:15" s="2" customFormat="1" ht="12.75" x14ac:dyDescent="0.2">
      <c r="A158" s="19" t="s">
        <v>271</v>
      </c>
      <c r="B158" s="20" t="s">
        <v>269</v>
      </c>
      <c r="C158" s="21">
        <f t="shared" si="2"/>
        <v>9</v>
      </c>
      <c r="D158" s="21">
        <v>0</v>
      </c>
      <c r="E158" s="21">
        <v>0</v>
      </c>
      <c r="F158" s="21">
        <v>0</v>
      </c>
      <c r="G158" s="21">
        <v>9</v>
      </c>
      <c r="H158" s="21">
        <v>0</v>
      </c>
      <c r="I158" s="21">
        <v>0</v>
      </c>
      <c r="J158" s="21">
        <v>0</v>
      </c>
      <c r="K158" s="21">
        <v>0</v>
      </c>
      <c r="L158" s="21">
        <v>0</v>
      </c>
      <c r="M158" s="21">
        <v>0</v>
      </c>
      <c r="N158" s="22">
        <v>8500</v>
      </c>
      <c r="O158" s="8"/>
    </row>
    <row r="159" spans="1:15" s="2" customFormat="1" ht="12.75" x14ac:dyDescent="0.2">
      <c r="A159" s="19" t="s">
        <v>273</v>
      </c>
      <c r="B159" s="20" t="s">
        <v>272</v>
      </c>
      <c r="C159" s="21">
        <f>SUM(D159:M159)</f>
        <v>1</v>
      </c>
      <c r="D159" s="21">
        <v>0</v>
      </c>
      <c r="E159" s="21">
        <v>1</v>
      </c>
      <c r="F159" s="21">
        <v>0</v>
      </c>
      <c r="G159" s="21">
        <v>0</v>
      </c>
      <c r="H159" s="21">
        <v>0</v>
      </c>
      <c r="I159" s="21">
        <v>0</v>
      </c>
      <c r="J159" s="21">
        <v>0</v>
      </c>
      <c r="K159" s="21">
        <v>0</v>
      </c>
      <c r="L159" s="21">
        <v>0</v>
      </c>
      <c r="M159" s="21">
        <v>0</v>
      </c>
      <c r="N159" s="22">
        <v>6000</v>
      </c>
      <c r="O159" s="8"/>
    </row>
    <row r="160" spans="1:15" s="2" customFormat="1" ht="12.75" x14ac:dyDescent="0.2">
      <c r="A160" s="19" t="s">
        <v>274</v>
      </c>
      <c r="B160" s="20" t="s">
        <v>275</v>
      </c>
      <c r="C160" s="21">
        <f>SUM(D160:M160)</f>
        <v>4</v>
      </c>
      <c r="D160" s="21">
        <v>1</v>
      </c>
      <c r="E160" s="21">
        <v>3</v>
      </c>
      <c r="F160" s="21">
        <v>0</v>
      </c>
      <c r="G160" s="21">
        <v>0</v>
      </c>
      <c r="H160" s="21">
        <v>0</v>
      </c>
      <c r="I160" s="21">
        <v>0</v>
      </c>
      <c r="J160" s="21">
        <v>0</v>
      </c>
      <c r="K160" s="21">
        <v>0</v>
      </c>
      <c r="L160" s="21">
        <v>0</v>
      </c>
      <c r="M160" s="21">
        <v>0</v>
      </c>
      <c r="N160" s="22">
        <v>6050</v>
      </c>
      <c r="O160" s="8"/>
    </row>
    <row r="161" spans="1:15" s="2" customFormat="1" ht="12.75" x14ac:dyDescent="0.2">
      <c r="A161" s="19" t="s">
        <v>277</v>
      </c>
      <c r="B161" s="20" t="s">
        <v>276</v>
      </c>
      <c r="C161" s="21">
        <f>SUM(D161:M161)</f>
        <v>5</v>
      </c>
      <c r="D161" s="21">
        <v>0</v>
      </c>
      <c r="E161" s="21">
        <v>1</v>
      </c>
      <c r="F161" s="21">
        <v>2</v>
      </c>
      <c r="G161" s="21">
        <v>0</v>
      </c>
      <c r="H161" s="21">
        <v>0</v>
      </c>
      <c r="I161" s="21">
        <v>2</v>
      </c>
      <c r="J161" s="21">
        <v>0</v>
      </c>
      <c r="K161" s="21">
        <v>0</v>
      </c>
      <c r="L161" s="21">
        <v>0</v>
      </c>
      <c r="M161" s="21">
        <v>0</v>
      </c>
      <c r="N161" s="22">
        <v>8588</v>
      </c>
      <c r="O161" s="8"/>
    </row>
  </sheetData>
  <mergeCells count="7">
    <mergeCell ref="A1:N1"/>
    <mergeCell ref="A2:H2"/>
    <mergeCell ref="A3:A4"/>
    <mergeCell ref="B3:B4"/>
    <mergeCell ref="C3:C4"/>
    <mergeCell ref="D3:M3"/>
    <mergeCell ref="N3:N4"/>
  </mergeCells>
  <printOptions horizontalCentered="1"/>
  <pageMargins left="0.17" right="0.15748031496062992" top="0.17" bottom="0.19685039370078741" header="0.15748031496062992" footer="0.19685039370078741"/>
  <pageSetup paperSize="9" scale="93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дані</vt:lpstr>
      <vt:lpstr>дані!Заголовки_для_печати</vt:lpstr>
      <vt:lpstr>дані!Область_печати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Марія Чорней</cp:lastModifiedBy>
  <cp:lastPrinted>2021-02-05T10:14:16Z</cp:lastPrinted>
  <dcterms:created xsi:type="dcterms:W3CDTF">2020-05-05T14:46:00Z</dcterms:created>
  <dcterms:modified xsi:type="dcterms:W3CDTF">2021-02-12T14:05:04Z</dcterms:modified>
</cp:coreProperties>
</file>