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<sst xmlns="http://schemas.openxmlformats.org/spreadsheetml/2006/main" count="58" uniqueCount="50">
  <si>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</si>
  <si>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</si>
  <si>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</si>
  <si>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</si>
  <si>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</si>
  <si>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</si>
  <si>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</si>
  <si>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</si>
  <si>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</si>
  <si>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</si>
  <si>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</si>
  <si>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</si>
  <si>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</si>
  <si>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</si>
  <si>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</si>
  <si>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</si>
  <si>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</si>
  <si>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</si>
  <si>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</si>
  <si>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</si>
  <si>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</si>
  <si>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</si>
  <si>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</si>
  <si>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</si>
  <si>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</si>
  <si>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</si>
  <si>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</si>
  <si>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</si>
  <si>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Чернівецька область</t>
  </si>
  <si>
    <t>Вижницький РЦЗ</t>
  </si>
  <si>
    <t>Герцаївський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</si>
  <si>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</si>
  <si>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</si>
  <si>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</si>
  <si>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</si>
  <si>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</si>
  <si>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</si>
  <si>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Сторожинецький РЦЗ</t>
  </si>
  <si>
    <t>Хотинський РЦЗ</t>
  </si>
  <si>
    <t>Новодністровський МЦЗ</t>
  </si>
  <si>
    <t xml:space="preserve"> + 586 грн.</t>
  </si>
  <si>
    <t>Усього за                       2015 - 2018 рр.</t>
  </si>
  <si>
    <t>Новоселицька філія</t>
  </si>
  <si>
    <t>Чернівецька філія</t>
  </si>
  <si>
    <t>Інформація щодо надання послуг державною службою зайнятості учасникам АТО у січні-лютому 2018 р.</t>
  </si>
  <si>
    <t>січень-лютий 2017 р.</t>
  </si>
  <si>
    <t>січень-лютий 2018 р.</t>
  </si>
  <si>
    <t>Станом на 1 березня</t>
  </si>
  <si>
    <t>Працевлаштовано з компенсацією витрат роботодавцю єдиного внеску</t>
  </si>
  <si>
    <t xml:space="preserve"> + 900 грн.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</si>
</sst>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u val="single"/>
      <sz val="11"/>
      <color indexed="12"/>
      <name val="Calibri"/>
      <family val="2"/>
    </font>
    <font>
      <i/>
      <sz val="18"/>
      <name val="Times New Roman"/>
      <family val="1"/>
    </font>
    <font>
      <b/>
      <i/>
      <sz val="15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49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 locked="0"/>
    </xf>
    <xf numFmtId="0" fontId="27" fillId="51" borderId="3" xfId="450" applyFont="1" applyFill="1" applyBorder="1" applyAlignment="1">
      <alignment vertical="center" wrapText="1"/>
      <protection/>
    </xf>
    <xf numFmtId="0" fontId="49" fillId="51" borderId="3" xfId="450" applyFont="1" applyFill="1" applyBorder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27" fillId="0" borderId="24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49" fillId="0" borderId="24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0" fontId="28" fillId="51" borderId="24" xfId="450" applyNumberFormat="1" applyFont="1" applyFill="1" applyBorder="1" applyAlignment="1">
      <alignment horizontal="center" vertical="center" wrapText="1"/>
      <protection/>
    </xf>
    <xf numFmtId="170" fontId="28" fillId="51" borderId="25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  <xf numFmtId="3" fontId="27" fillId="51" borderId="20" xfId="450" applyNumberFormat="1" applyFont="1" applyFill="1" applyBorder="1" applyAlignment="1">
      <alignment horizontal="center" vertical="center" wrapText="1"/>
      <protection/>
    </xf>
    <xf numFmtId="0" fontId="58" fillId="51" borderId="20" xfId="450" applyFont="1" applyFill="1" applyBorder="1" applyAlignment="1">
      <alignment horizontal="center" vertical="center" wrapText="1"/>
      <protection/>
    </xf>
    <xf numFmtId="3" fontId="49" fillId="51" borderId="20" xfId="450" applyNumberFormat="1" applyFont="1" applyFill="1" applyBorder="1" applyAlignment="1">
      <alignment horizontal="center" vertical="center" wrapText="1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49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49" fontId="59" fillId="51" borderId="3" xfId="449" applyNumberFormat="1" applyFont="1" applyFill="1" applyBorder="1" applyAlignment="1">
      <alignment horizontal="center" vertical="center"/>
      <protection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M11" sqref="M11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F1" s="69" t="s">
        <v>12</v>
      </c>
      <c r="G1" s="69"/>
      <c r="H1" s="69"/>
    </row>
    <row r="2" spans="1:8" ht="25.5" customHeight="1">
      <c r="A2" s="70" t="s">
        <v>2</v>
      </c>
      <c r="B2" s="70"/>
      <c r="C2" s="70"/>
      <c r="D2" s="70"/>
      <c r="E2" s="70"/>
      <c r="F2" s="70"/>
      <c r="G2" s="70"/>
      <c r="H2" s="70"/>
    </row>
    <row r="3" spans="1:8" ht="25.5" customHeight="1">
      <c r="A3" s="70" t="s">
        <v>3</v>
      </c>
      <c r="B3" s="70"/>
      <c r="C3" s="70"/>
      <c r="D3" s="70"/>
      <c r="E3" s="70"/>
      <c r="F3" s="70"/>
      <c r="G3" s="70"/>
      <c r="H3" s="70"/>
    </row>
    <row r="4" spans="1:4" ht="9.75" customHeight="1">
      <c r="A4" s="2"/>
      <c r="B4" s="2"/>
      <c r="C4" s="2"/>
      <c r="D4" s="9"/>
    </row>
    <row r="5" spans="1:8" ht="60.75">
      <c r="A5" s="7"/>
      <c r="B5" s="10" t="s">
        <v>41</v>
      </c>
      <c r="C5" s="11" t="s">
        <v>10</v>
      </c>
      <c r="D5" s="7" t="s">
        <v>11</v>
      </c>
      <c r="E5" s="12" t="s">
        <v>13</v>
      </c>
      <c r="F5" s="7" t="s">
        <v>45</v>
      </c>
      <c r="G5" s="7" t="s">
        <v>46</v>
      </c>
      <c r="H5" s="13" t="s">
        <v>13</v>
      </c>
    </row>
    <row r="6" spans="1:8" s="4" customFormat="1" ht="22.5">
      <c r="A6" s="3" t="s">
        <v>1</v>
      </c>
      <c r="B6" s="77">
        <v>1715</v>
      </c>
      <c r="C6" s="51">
        <v>1201</v>
      </c>
      <c r="D6" s="57">
        <v>1042</v>
      </c>
      <c r="E6" s="62">
        <f aca="true" t="shared" si="0" ref="E6:E13">ROUND(D6/C6*100,1)</f>
        <v>86.8</v>
      </c>
      <c r="F6" s="81">
        <v>743</v>
      </c>
      <c r="G6" s="81">
        <v>301</v>
      </c>
      <c r="H6" s="85">
        <f>ROUND(G6/F6*100,1)</f>
        <v>40.5</v>
      </c>
    </row>
    <row r="7" spans="1:8" s="4" customFormat="1" ht="23.25">
      <c r="A7" s="14" t="s">
        <v>4</v>
      </c>
      <c r="B7" s="78" t="s">
        <v>0</v>
      </c>
      <c r="C7" s="52">
        <v>863</v>
      </c>
      <c r="D7" s="58">
        <v>355</v>
      </c>
      <c r="E7" s="62">
        <f t="shared" si="0"/>
        <v>41.1</v>
      </c>
      <c r="F7" s="84">
        <v>56</v>
      </c>
      <c r="G7" s="84">
        <v>59</v>
      </c>
      <c r="H7" s="85">
        <f aca="true" t="shared" si="1" ref="H7:H13">ROUND(G7/F7*100,1)</f>
        <v>105.4</v>
      </c>
    </row>
    <row r="8" spans="1:8" s="4" customFormat="1" ht="20.25">
      <c r="A8" s="15" t="s">
        <v>5</v>
      </c>
      <c r="B8" s="79">
        <v>1653</v>
      </c>
      <c r="C8" s="53">
        <v>1145</v>
      </c>
      <c r="D8" s="59">
        <v>974</v>
      </c>
      <c r="E8" s="62">
        <f t="shared" si="0"/>
        <v>85.1</v>
      </c>
      <c r="F8" s="82">
        <v>682</v>
      </c>
      <c r="G8" s="82">
        <v>262</v>
      </c>
      <c r="H8" s="85">
        <f t="shared" si="1"/>
        <v>38.4</v>
      </c>
    </row>
    <row r="9" spans="1:8" s="5" customFormat="1" ht="68.25" customHeight="1">
      <c r="A9" s="48" t="s">
        <v>25</v>
      </c>
      <c r="B9" s="80">
        <v>412</v>
      </c>
      <c r="C9" s="51">
        <v>175</v>
      </c>
      <c r="D9" s="57">
        <v>173</v>
      </c>
      <c r="E9" s="62">
        <f t="shared" si="0"/>
        <v>98.9</v>
      </c>
      <c r="F9" s="83">
        <v>22</v>
      </c>
      <c r="G9" s="83">
        <v>15</v>
      </c>
      <c r="H9" s="85">
        <f t="shared" si="1"/>
        <v>68.2</v>
      </c>
    </row>
    <row r="10" spans="1:11" s="5" customFormat="1" ht="49.5" customHeight="1">
      <c r="A10" s="49" t="s">
        <v>26</v>
      </c>
      <c r="B10" s="77">
        <v>38</v>
      </c>
      <c r="C10" s="53">
        <v>10</v>
      </c>
      <c r="D10" s="59">
        <v>10</v>
      </c>
      <c r="E10" s="62">
        <f t="shared" si="0"/>
        <v>100</v>
      </c>
      <c r="F10" s="59">
        <v>0</v>
      </c>
      <c r="G10" s="59">
        <v>0</v>
      </c>
      <c r="H10" s="85">
        <v>0</v>
      </c>
      <c r="K10" s="50"/>
    </row>
    <row r="11" spans="1:8" s="5" customFormat="1" ht="69.75" customHeight="1">
      <c r="A11" s="16" t="s">
        <v>48</v>
      </c>
      <c r="B11" s="80">
        <v>12</v>
      </c>
      <c r="C11" s="51">
        <v>5</v>
      </c>
      <c r="D11" s="57">
        <v>6</v>
      </c>
      <c r="E11" s="62">
        <f t="shared" si="0"/>
        <v>120</v>
      </c>
      <c r="F11" s="60">
        <v>2</v>
      </c>
      <c r="G11" s="60">
        <v>0</v>
      </c>
      <c r="H11" s="85">
        <f t="shared" si="1"/>
        <v>0</v>
      </c>
    </row>
    <row r="12" spans="1:8" s="5" customFormat="1" ht="33" customHeight="1">
      <c r="A12" s="16" t="s">
        <v>6</v>
      </c>
      <c r="B12" s="80">
        <v>95</v>
      </c>
      <c r="C12" s="54">
        <v>39</v>
      </c>
      <c r="D12" s="60">
        <v>33</v>
      </c>
      <c r="E12" s="62">
        <f t="shared" si="0"/>
        <v>84.6</v>
      </c>
      <c r="F12" s="60">
        <v>8</v>
      </c>
      <c r="G12" s="60">
        <v>1</v>
      </c>
      <c r="H12" s="85">
        <f t="shared" si="1"/>
        <v>12.5</v>
      </c>
    </row>
    <row r="13" spans="1:8" s="5" customFormat="1" ht="63" customHeight="1">
      <c r="A13" s="16" t="s">
        <v>9</v>
      </c>
      <c r="B13" s="80">
        <v>99</v>
      </c>
      <c r="C13" s="54">
        <v>55</v>
      </c>
      <c r="D13" s="60">
        <v>30</v>
      </c>
      <c r="E13" s="62">
        <f t="shared" si="0"/>
        <v>54.5</v>
      </c>
      <c r="F13" s="60">
        <v>1</v>
      </c>
      <c r="G13" s="60">
        <v>5</v>
      </c>
      <c r="H13" s="85">
        <f t="shared" si="1"/>
        <v>500</v>
      </c>
    </row>
    <row r="14" spans="1:8" s="5" customFormat="1" ht="22.5">
      <c r="A14" s="17"/>
      <c r="C14" s="71" t="s">
        <v>14</v>
      </c>
      <c r="D14" s="71"/>
      <c r="E14" s="72"/>
      <c r="F14" s="73" t="s">
        <v>47</v>
      </c>
      <c r="G14" s="73"/>
      <c r="H14" s="73"/>
    </row>
    <row r="15" spans="1:8" s="5" customFormat="1" ht="47.25">
      <c r="A15" s="74"/>
      <c r="B15" s="75"/>
      <c r="C15" s="18" t="s">
        <v>11</v>
      </c>
      <c r="D15" s="18" t="s">
        <v>27</v>
      </c>
      <c r="E15" s="19" t="s">
        <v>13</v>
      </c>
      <c r="F15" s="18" t="s">
        <v>11</v>
      </c>
      <c r="G15" s="18" t="s">
        <v>27</v>
      </c>
      <c r="H15" s="20" t="s">
        <v>13</v>
      </c>
    </row>
    <row r="16" spans="1:8" ht="20.25">
      <c r="A16" s="65" t="s">
        <v>7</v>
      </c>
      <c r="B16" s="66"/>
      <c r="C16" s="55">
        <v>687</v>
      </c>
      <c r="D16" s="55">
        <v>242</v>
      </c>
      <c r="E16" s="63">
        <f>ROUND(D16/C16*100,1)</f>
        <v>35.2</v>
      </c>
      <c r="F16" s="55">
        <v>645</v>
      </c>
      <c r="G16" s="55">
        <v>238</v>
      </c>
      <c r="H16" s="86">
        <f>ROUND(G16/F16*100,1)</f>
        <v>36.9</v>
      </c>
    </row>
    <row r="17" spans="1:8" ht="20.25">
      <c r="A17" s="65" t="s">
        <v>8</v>
      </c>
      <c r="B17" s="66"/>
      <c r="C17" s="55">
        <v>620</v>
      </c>
      <c r="D17" s="55">
        <v>207</v>
      </c>
      <c r="E17" s="63">
        <f>ROUND(D17/C17*100,1)</f>
        <v>33.4</v>
      </c>
      <c r="F17" s="55">
        <v>599</v>
      </c>
      <c r="G17" s="55">
        <v>207</v>
      </c>
      <c r="H17" s="86">
        <f>ROUND(G17/F17*100,1)</f>
        <v>34.6</v>
      </c>
    </row>
    <row r="18" spans="1:10" ht="20.25">
      <c r="A18" s="67" t="s">
        <v>15</v>
      </c>
      <c r="B18" s="68"/>
      <c r="C18" s="56">
        <v>2913</v>
      </c>
      <c r="D18" s="61">
        <v>3499</v>
      </c>
      <c r="E18" s="64" t="s">
        <v>40</v>
      </c>
      <c r="F18" s="61">
        <v>2974</v>
      </c>
      <c r="G18" s="61">
        <v>3874</v>
      </c>
      <c r="H18" s="87" t="s">
        <v>49</v>
      </c>
      <c r="J18" s="6"/>
    </row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F28" sqref="F28"/>
    </sheetView>
  </sheetViews>
  <sheetFormatPr defaultColWidth="9.00390625" defaultRowHeight="12.75"/>
  <cols>
    <col min="1" max="1" width="32.625" style="26" customWidth="1"/>
    <col min="2" max="4" width="25.75390625" style="27" customWidth="1"/>
    <col min="5" max="5" width="32.75390625" style="27" customWidth="1"/>
    <col min="6" max="6" width="25.75390625" style="27" customWidth="1"/>
    <col min="7" max="7" width="32.75390625" style="27" customWidth="1"/>
    <col min="8" max="10" width="25.75390625" style="27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23" customFormat="1" ht="15.75" customHeight="1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32" customFormat="1" ht="63" customHeight="1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</row>
    <row r="3" spans="2:10" s="23" customFormat="1" ht="15" customHeight="1">
      <c r="B3" s="30"/>
      <c r="C3" s="30"/>
      <c r="D3" s="30"/>
      <c r="E3" s="24"/>
      <c r="G3" s="31"/>
      <c r="H3" s="30"/>
      <c r="J3" s="33" t="s">
        <v>16</v>
      </c>
    </row>
    <row r="4" spans="1:10" s="34" customFormat="1" ht="123" customHeight="1">
      <c r="A4" s="39"/>
      <c r="B4" s="40" t="s">
        <v>17</v>
      </c>
      <c r="C4" s="40" t="s">
        <v>21</v>
      </c>
      <c r="D4" s="40" t="s">
        <v>22</v>
      </c>
      <c r="E4" s="40" t="s">
        <v>24</v>
      </c>
      <c r="F4" s="40" t="s">
        <v>6</v>
      </c>
      <c r="G4" s="40" t="s">
        <v>9</v>
      </c>
      <c r="H4" s="41" t="s">
        <v>18</v>
      </c>
      <c r="I4" s="42" t="s">
        <v>19</v>
      </c>
      <c r="J4" s="42" t="s">
        <v>23</v>
      </c>
    </row>
    <row r="5" spans="1:10" s="25" customFormat="1" ht="18" customHeight="1">
      <c r="A5" s="37" t="s">
        <v>20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43" t="s">
        <v>28</v>
      </c>
      <c r="B6" s="44">
        <f aca="true" t="shared" si="0" ref="B6:I6">SUM(B7:B19)</f>
        <v>301</v>
      </c>
      <c r="C6" s="44">
        <f t="shared" si="0"/>
        <v>59</v>
      </c>
      <c r="D6" s="44">
        <f t="shared" si="0"/>
        <v>262</v>
      </c>
      <c r="E6" s="44">
        <f t="shared" si="0"/>
        <v>15</v>
      </c>
      <c r="F6" s="44">
        <f t="shared" si="0"/>
        <v>1</v>
      </c>
      <c r="G6" s="44">
        <f t="shared" si="0"/>
        <v>5</v>
      </c>
      <c r="H6" s="44">
        <f t="shared" si="0"/>
        <v>238</v>
      </c>
      <c r="I6" s="44">
        <f t="shared" si="0"/>
        <v>207</v>
      </c>
      <c r="J6" s="44">
        <v>3874</v>
      </c>
    </row>
    <row r="7" spans="1:10" s="35" customFormat="1" ht="35.25" customHeight="1">
      <c r="A7" s="46" t="s">
        <v>29</v>
      </c>
      <c r="B7" s="47">
        <v>26</v>
      </c>
      <c r="C7" s="45">
        <v>2</v>
      </c>
      <c r="D7" s="47">
        <v>24</v>
      </c>
      <c r="E7" s="47">
        <v>0</v>
      </c>
      <c r="F7" s="45">
        <v>0</v>
      </c>
      <c r="G7" s="45">
        <v>0</v>
      </c>
      <c r="H7" s="45">
        <v>18</v>
      </c>
      <c r="I7" s="47">
        <v>16</v>
      </c>
      <c r="J7" s="47">
        <v>2762</v>
      </c>
    </row>
    <row r="8" spans="1:10" s="35" customFormat="1" ht="35.25" customHeight="1">
      <c r="A8" s="46" t="s">
        <v>30</v>
      </c>
      <c r="B8" s="47">
        <v>6</v>
      </c>
      <c r="C8" s="45">
        <v>0</v>
      </c>
      <c r="D8" s="47">
        <v>6</v>
      </c>
      <c r="E8" s="47">
        <v>1</v>
      </c>
      <c r="F8" s="45">
        <v>0</v>
      </c>
      <c r="G8" s="45">
        <v>0</v>
      </c>
      <c r="H8" s="45">
        <v>5</v>
      </c>
      <c r="I8" s="47">
        <v>4</v>
      </c>
      <c r="J8" s="47">
        <v>5317</v>
      </c>
    </row>
    <row r="9" spans="1:10" s="35" customFormat="1" ht="35.25" customHeight="1">
      <c r="A9" s="46" t="s">
        <v>31</v>
      </c>
      <c r="B9" s="47">
        <v>30</v>
      </c>
      <c r="C9" s="45">
        <v>5</v>
      </c>
      <c r="D9" s="47">
        <v>23</v>
      </c>
      <c r="E9" s="47">
        <v>5</v>
      </c>
      <c r="F9" s="45">
        <v>0</v>
      </c>
      <c r="G9" s="45">
        <v>0</v>
      </c>
      <c r="H9" s="45">
        <v>22</v>
      </c>
      <c r="I9" s="47">
        <v>18</v>
      </c>
      <c r="J9" s="47">
        <v>3312</v>
      </c>
    </row>
    <row r="10" spans="1:10" s="35" customFormat="1" ht="35.25" customHeight="1">
      <c r="A10" s="46" t="s">
        <v>32</v>
      </c>
      <c r="B10" s="47">
        <v>14</v>
      </c>
      <c r="C10" s="45">
        <v>1</v>
      </c>
      <c r="D10" s="47">
        <v>13</v>
      </c>
      <c r="E10" s="47">
        <v>0</v>
      </c>
      <c r="F10" s="45">
        <v>0</v>
      </c>
      <c r="G10" s="45">
        <v>0</v>
      </c>
      <c r="H10" s="45">
        <v>10</v>
      </c>
      <c r="I10" s="47">
        <v>10</v>
      </c>
      <c r="J10" s="47">
        <v>4734</v>
      </c>
    </row>
    <row r="11" spans="1:10" s="35" customFormat="1" ht="35.25" customHeight="1">
      <c r="A11" s="46" t="s">
        <v>33</v>
      </c>
      <c r="B11" s="47">
        <v>13</v>
      </c>
      <c r="C11" s="45">
        <v>2</v>
      </c>
      <c r="D11" s="47">
        <v>13</v>
      </c>
      <c r="E11" s="47">
        <v>1</v>
      </c>
      <c r="F11" s="45">
        <v>0</v>
      </c>
      <c r="G11" s="45">
        <v>0</v>
      </c>
      <c r="H11" s="45">
        <v>10</v>
      </c>
      <c r="I11" s="47">
        <v>10</v>
      </c>
      <c r="J11" s="47">
        <v>3055</v>
      </c>
    </row>
    <row r="12" spans="1:10" s="35" customFormat="1" ht="35.25" customHeight="1">
      <c r="A12" s="46" t="s">
        <v>34</v>
      </c>
      <c r="B12" s="47">
        <v>34</v>
      </c>
      <c r="C12" s="45">
        <v>9</v>
      </c>
      <c r="D12" s="47">
        <v>23</v>
      </c>
      <c r="E12" s="47">
        <v>0</v>
      </c>
      <c r="F12" s="45">
        <v>0</v>
      </c>
      <c r="G12" s="45">
        <v>0</v>
      </c>
      <c r="H12" s="45">
        <v>24</v>
      </c>
      <c r="I12" s="47">
        <v>18</v>
      </c>
      <c r="J12" s="47">
        <v>3683</v>
      </c>
    </row>
    <row r="13" spans="1:10" s="35" customFormat="1" ht="35.25" customHeight="1">
      <c r="A13" s="46" t="s">
        <v>42</v>
      </c>
      <c r="B13" s="47">
        <v>10</v>
      </c>
      <c r="C13" s="45">
        <v>1</v>
      </c>
      <c r="D13" s="47">
        <v>9</v>
      </c>
      <c r="E13" s="47">
        <v>0</v>
      </c>
      <c r="F13" s="45">
        <v>0</v>
      </c>
      <c r="G13" s="45">
        <v>0</v>
      </c>
      <c r="H13" s="45">
        <v>10</v>
      </c>
      <c r="I13" s="47">
        <v>7</v>
      </c>
      <c r="J13" s="47">
        <v>3340</v>
      </c>
    </row>
    <row r="14" spans="1:10" s="35" customFormat="1" ht="35.25" customHeight="1">
      <c r="A14" s="46" t="s">
        <v>35</v>
      </c>
      <c r="B14" s="47">
        <v>14</v>
      </c>
      <c r="C14" s="45">
        <v>5</v>
      </c>
      <c r="D14" s="47">
        <v>12</v>
      </c>
      <c r="E14" s="47">
        <v>0</v>
      </c>
      <c r="F14" s="45">
        <v>0</v>
      </c>
      <c r="G14" s="45">
        <v>1</v>
      </c>
      <c r="H14" s="45">
        <v>12</v>
      </c>
      <c r="I14" s="47">
        <v>10</v>
      </c>
      <c r="J14" s="47">
        <v>3416</v>
      </c>
    </row>
    <row r="15" spans="1:10" s="35" customFormat="1" ht="35.25" customHeight="1">
      <c r="A15" s="46" t="s">
        <v>36</v>
      </c>
      <c r="B15" s="47">
        <v>24</v>
      </c>
      <c r="C15" s="45">
        <v>4</v>
      </c>
      <c r="D15" s="47">
        <v>22</v>
      </c>
      <c r="E15" s="47">
        <v>1</v>
      </c>
      <c r="F15" s="45">
        <v>1</v>
      </c>
      <c r="G15" s="45">
        <v>0</v>
      </c>
      <c r="H15" s="45">
        <v>20</v>
      </c>
      <c r="I15" s="47">
        <v>18</v>
      </c>
      <c r="J15" s="47">
        <v>3877</v>
      </c>
    </row>
    <row r="16" spans="1:10" s="35" customFormat="1" ht="35.25" customHeight="1">
      <c r="A16" s="46" t="s">
        <v>37</v>
      </c>
      <c r="B16" s="47">
        <v>27</v>
      </c>
      <c r="C16" s="45">
        <v>3</v>
      </c>
      <c r="D16" s="47">
        <v>24</v>
      </c>
      <c r="E16" s="47">
        <v>3</v>
      </c>
      <c r="F16" s="45">
        <v>0</v>
      </c>
      <c r="G16" s="45">
        <v>1</v>
      </c>
      <c r="H16" s="45">
        <v>20</v>
      </c>
      <c r="I16" s="47">
        <v>18</v>
      </c>
      <c r="J16" s="47">
        <v>3580</v>
      </c>
    </row>
    <row r="17" spans="1:10" s="35" customFormat="1" ht="35.25" customHeight="1">
      <c r="A17" s="46" t="s">
        <v>38</v>
      </c>
      <c r="B17" s="47">
        <v>26</v>
      </c>
      <c r="C17" s="45">
        <v>6</v>
      </c>
      <c r="D17" s="47">
        <v>21</v>
      </c>
      <c r="E17" s="47">
        <v>0</v>
      </c>
      <c r="F17" s="45">
        <v>0</v>
      </c>
      <c r="G17" s="45">
        <v>2</v>
      </c>
      <c r="H17" s="45">
        <v>18</v>
      </c>
      <c r="I17" s="47">
        <v>15</v>
      </c>
      <c r="J17" s="47">
        <v>3864</v>
      </c>
    </row>
    <row r="18" spans="1:10" s="35" customFormat="1" ht="35.25" customHeight="1">
      <c r="A18" s="46" t="s">
        <v>43</v>
      </c>
      <c r="B18" s="47">
        <v>69</v>
      </c>
      <c r="C18" s="45">
        <v>21</v>
      </c>
      <c r="D18" s="47">
        <v>65</v>
      </c>
      <c r="E18" s="47">
        <v>2</v>
      </c>
      <c r="F18" s="45">
        <v>0</v>
      </c>
      <c r="G18" s="45">
        <v>1</v>
      </c>
      <c r="H18" s="45">
        <v>64</v>
      </c>
      <c r="I18" s="47">
        <v>58</v>
      </c>
      <c r="J18" s="47">
        <v>4521</v>
      </c>
    </row>
    <row r="19" spans="1:10" s="35" customFormat="1" ht="35.25" customHeight="1">
      <c r="A19" s="46" t="s">
        <v>39</v>
      </c>
      <c r="B19" s="47">
        <v>8</v>
      </c>
      <c r="C19" s="45">
        <v>0</v>
      </c>
      <c r="D19" s="47">
        <v>7</v>
      </c>
      <c r="E19" s="47">
        <v>2</v>
      </c>
      <c r="F19" s="45">
        <v>0</v>
      </c>
      <c r="G19" s="45">
        <v>0</v>
      </c>
      <c r="H19" s="45">
        <v>5</v>
      </c>
      <c r="I19" s="47">
        <v>5</v>
      </c>
      <c r="J19" s="47">
        <v>4142</v>
      </c>
    </row>
    <row r="20" ht="15.75">
      <c r="H20" s="29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Фредина Наталія Ю.</cp:lastModifiedBy>
  <cp:lastPrinted>2018-03-14T09:46:54Z</cp:lastPrinted>
  <dcterms:created xsi:type="dcterms:W3CDTF">2015-02-25T13:00:12Z</dcterms:created>
  <dcterms:modified xsi:type="dcterms:W3CDTF">2018-03-14T09:48:28Z</dcterms:modified>
  <cp:category/>
  <cp:version/>
  <cp:contentType/>
  <cp:contentStatus/>
</cp:coreProperties>
</file>