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<sst xmlns="http://schemas.openxmlformats.org/spreadsheetml/2006/main" count="59" uniqueCount="51">
  <si>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</si>
  <si>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</si>
  <si>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</si>
  <si>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</si>
  <si>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</si>
  <si>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</si>
  <si>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</si>
  <si>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</si>
  <si>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</si>
  <si>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</si>
  <si>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</si>
  <si>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</si>
  <si>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</si>
  <si>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</si>
  <si>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</si>
  <si>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</si>
  <si>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</si>
  <si>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</si>
  <si>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</si>
  <si>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</si>
  <si>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</si>
  <si>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</si>
  <si>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</si>
  <si>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</si>
  <si>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</si>
  <si>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</si>
  <si>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</si>
  <si>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</si>
  <si>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 xml:space="preserve"> + 586 грн.</t>
  </si>
  <si>
    <t>Усього за                       2015 - 2018 рр.</t>
  </si>
  <si>
    <t>Працевлаштовано з компенсацією витрат роботодавцю єдиного внеску</t>
  </si>
  <si>
    <t>Інформація щодо надання послуг державною службою зайнятості учасникам АТО у січні-червні 2018 р.</t>
  </si>
  <si>
    <t>січень-червень 2017 р.</t>
  </si>
  <si>
    <t>січень-червень 2018 р.</t>
  </si>
  <si>
    <t>Станом на 1 липня</t>
  </si>
  <si>
    <t>Назва філій та БЦЗ</t>
  </si>
  <si>
    <t>Вижницька районна філія</t>
  </si>
  <si>
    <t>Герцаївська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</si>
  <si>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</si>
  <si>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</si>
  <si>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</si>
  <si>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</si>
  <si>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</si>
  <si>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</si>
  <si>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</si>
  <si>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</si>
  <si>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Хотинський районний ЦЗ</t>
  </si>
  <si>
    <t>Чернівецька міська філія</t>
  </si>
  <si>
    <t>Новодністровська міська філія</t>
  </si>
  <si>
    <t>Усього</t>
  </si>
  <si>
    <t xml:space="preserve"> + 472 грн.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</si>
</sst>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i/>
      <sz val="15"/>
      <name val="Times New Roman"/>
      <family val="1"/>
    </font>
    <font>
      <i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49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5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49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27" fillId="0" borderId="23" xfId="450" applyNumberFormat="1" applyFont="1" applyFill="1" applyBorder="1" applyAlignment="1">
      <alignment horizontal="center" vertical="center" wrapText="1"/>
      <protection/>
    </xf>
    <xf numFmtId="1" fontId="32" fillId="0" borderId="23" xfId="450" applyNumberFormat="1" applyFont="1" applyFill="1" applyBorder="1" applyAlignment="1">
      <alignment horizontal="center" vertical="center" wrapText="1"/>
      <protection/>
    </xf>
    <xf numFmtId="1" fontId="49" fillId="0" borderId="23" xfId="450" applyNumberFormat="1" applyFont="1" applyFill="1" applyBorder="1" applyAlignment="1">
      <alignment horizontal="center" vertical="center" wrapText="1"/>
      <protection/>
    </xf>
    <xf numFmtId="1" fontId="23" fillId="0" borderId="23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1" fontId="56" fillId="0" borderId="24" xfId="447" applyNumberFormat="1" applyFont="1" applyFill="1" applyBorder="1" applyAlignment="1" applyProtection="1">
      <alignment horizontal="center" vertical="center"/>
      <protection locked="0"/>
    </xf>
    <xf numFmtId="0" fontId="47" fillId="0" borderId="3" xfId="447" applyNumberFormat="1" applyFont="1" applyFill="1" applyBorder="1" applyAlignment="1" applyProtection="1">
      <alignment horizontal="left" vertical="center" wrapText="1" shrinkToFit="1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 locked="0"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49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49" fontId="57" fillId="51" borderId="3" xfId="449" applyNumberFormat="1" applyFont="1" applyFill="1" applyBorder="1" applyAlignment="1">
      <alignment horizontal="center" vertical="center"/>
      <protection/>
    </xf>
    <xf numFmtId="3" fontId="27" fillId="51" borderId="20" xfId="450" applyNumberFormat="1" applyFont="1" applyFill="1" applyBorder="1" applyAlignment="1">
      <alignment horizontal="center" vertical="center" wrapText="1"/>
      <protection/>
    </xf>
    <xf numFmtId="0" fontId="58" fillId="51" borderId="20" xfId="450" applyFont="1" applyFill="1" applyBorder="1" applyAlignment="1">
      <alignment horizontal="center" vertical="center" wrapText="1"/>
      <protection/>
    </xf>
    <xf numFmtId="3" fontId="49" fillId="51" borderId="20" xfId="450" applyNumberFormat="1" applyFont="1" applyFill="1" applyBorder="1" applyAlignment="1">
      <alignment horizontal="center" vertical="center" wrapText="1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0" fontId="28" fillId="51" borderId="23" xfId="450" applyNumberFormat="1" applyFont="1" applyFill="1" applyBorder="1" applyAlignment="1">
      <alignment horizontal="center" vertical="center" wrapText="1"/>
      <protection/>
    </xf>
    <xf numFmtId="170" fontId="28" fillId="51" borderId="25" xfId="450" applyNumberFormat="1" applyFont="1" applyFill="1" applyBorder="1" applyAlignment="1">
      <alignment horizontal="center" vertical="center" wrapText="1"/>
      <protection/>
    </xf>
    <xf numFmtId="0" fontId="28" fillId="0" borderId="23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M10" sqref="M10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F1" s="80" t="s">
        <v>12</v>
      </c>
      <c r="G1" s="80"/>
      <c r="H1" s="80"/>
    </row>
    <row r="2" spans="1:8" ht="25.5" customHeight="1">
      <c r="A2" s="81" t="s">
        <v>2</v>
      </c>
      <c r="B2" s="81"/>
      <c r="C2" s="81"/>
      <c r="D2" s="81"/>
      <c r="E2" s="81"/>
      <c r="F2" s="81"/>
      <c r="G2" s="81"/>
      <c r="H2" s="81"/>
    </row>
    <row r="3" spans="1:8" ht="25.5" customHeight="1">
      <c r="A3" s="81" t="s">
        <v>3</v>
      </c>
      <c r="B3" s="81"/>
      <c r="C3" s="81"/>
      <c r="D3" s="81"/>
      <c r="E3" s="81"/>
      <c r="F3" s="81"/>
      <c r="G3" s="81"/>
      <c r="H3" s="81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29</v>
      </c>
      <c r="C5" s="11" t="s">
        <v>10</v>
      </c>
      <c r="D5" s="7" t="s">
        <v>11</v>
      </c>
      <c r="E5" s="12" t="s">
        <v>13</v>
      </c>
      <c r="F5" s="7" t="s">
        <v>32</v>
      </c>
      <c r="G5" s="7" t="s">
        <v>33</v>
      </c>
      <c r="H5" s="13" t="s">
        <v>13</v>
      </c>
    </row>
    <row r="6" spans="1:8" s="4" customFormat="1" ht="22.5">
      <c r="A6" s="3" t="s">
        <v>1</v>
      </c>
      <c r="B6" s="72">
        <v>1794</v>
      </c>
      <c r="C6" s="46">
        <v>1201</v>
      </c>
      <c r="D6" s="52">
        <v>1042</v>
      </c>
      <c r="E6" s="57">
        <f aca="true" t="shared" si="0" ref="E6:E13">ROUND(D6/C6*100,1)</f>
        <v>86.8</v>
      </c>
      <c r="F6" s="65">
        <v>857</v>
      </c>
      <c r="G6" s="65">
        <v>380</v>
      </c>
      <c r="H6" s="69">
        <f>ROUND(G6/F6*100,1)</f>
        <v>44.3</v>
      </c>
    </row>
    <row r="7" spans="1:8" s="4" customFormat="1" ht="23.25">
      <c r="A7" s="14" t="s">
        <v>4</v>
      </c>
      <c r="B7" s="73" t="s">
        <v>0</v>
      </c>
      <c r="C7" s="47">
        <v>863</v>
      </c>
      <c r="D7" s="53">
        <v>355</v>
      </c>
      <c r="E7" s="57">
        <f t="shared" si="0"/>
        <v>41.1</v>
      </c>
      <c r="F7" s="66">
        <v>170</v>
      </c>
      <c r="G7" s="66">
        <v>138</v>
      </c>
      <c r="H7" s="69">
        <f aca="true" t="shared" si="1" ref="H7:H13">ROUND(G7/F7*100,1)</f>
        <v>81.2</v>
      </c>
    </row>
    <row r="8" spans="1:8" s="4" customFormat="1" ht="20.25">
      <c r="A8" s="15" t="s">
        <v>5</v>
      </c>
      <c r="B8" s="74">
        <v>1732</v>
      </c>
      <c r="C8" s="48">
        <v>1145</v>
      </c>
      <c r="D8" s="54">
        <v>974</v>
      </c>
      <c r="E8" s="57">
        <f t="shared" si="0"/>
        <v>85.1</v>
      </c>
      <c r="F8" s="67">
        <v>793</v>
      </c>
      <c r="G8" s="67">
        <v>341</v>
      </c>
      <c r="H8" s="69">
        <f t="shared" si="1"/>
        <v>43</v>
      </c>
    </row>
    <row r="9" spans="1:8" s="5" customFormat="1" ht="68.25" customHeight="1">
      <c r="A9" s="43" t="s">
        <v>25</v>
      </c>
      <c r="B9" s="75">
        <v>466</v>
      </c>
      <c r="C9" s="46">
        <v>175</v>
      </c>
      <c r="D9" s="52">
        <v>173</v>
      </c>
      <c r="E9" s="57">
        <f t="shared" si="0"/>
        <v>98.9</v>
      </c>
      <c r="F9" s="68">
        <v>103</v>
      </c>
      <c r="G9" s="68">
        <v>69</v>
      </c>
      <c r="H9" s="69">
        <f t="shared" si="1"/>
        <v>67</v>
      </c>
    </row>
    <row r="10" spans="1:11" s="5" customFormat="1" ht="49.5" customHeight="1">
      <c r="A10" s="44" t="s">
        <v>26</v>
      </c>
      <c r="B10" s="72">
        <v>41</v>
      </c>
      <c r="C10" s="48">
        <v>10</v>
      </c>
      <c r="D10" s="54">
        <v>10</v>
      </c>
      <c r="E10" s="57">
        <f t="shared" si="0"/>
        <v>100</v>
      </c>
      <c r="F10" s="54">
        <v>4</v>
      </c>
      <c r="G10" s="54">
        <v>3</v>
      </c>
      <c r="H10" s="69">
        <f>ROUND(G10/F10*100,1)</f>
        <v>75</v>
      </c>
      <c r="K10" s="45"/>
    </row>
    <row r="11" spans="1:8" s="5" customFormat="1" ht="69.75" customHeight="1">
      <c r="A11" s="16" t="s">
        <v>30</v>
      </c>
      <c r="B11" s="75">
        <v>12</v>
      </c>
      <c r="C11" s="46">
        <v>5</v>
      </c>
      <c r="D11" s="52">
        <v>6</v>
      </c>
      <c r="E11" s="57">
        <f t="shared" si="0"/>
        <v>120</v>
      </c>
      <c r="F11" s="55">
        <v>6</v>
      </c>
      <c r="G11" s="55">
        <v>0</v>
      </c>
      <c r="H11" s="69">
        <f t="shared" si="1"/>
        <v>0</v>
      </c>
    </row>
    <row r="12" spans="1:8" s="5" customFormat="1" ht="33" customHeight="1">
      <c r="A12" s="16" t="s">
        <v>6</v>
      </c>
      <c r="B12" s="75">
        <v>103</v>
      </c>
      <c r="C12" s="49">
        <v>39</v>
      </c>
      <c r="D12" s="55">
        <v>33</v>
      </c>
      <c r="E12" s="57">
        <f t="shared" si="0"/>
        <v>84.6</v>
      </c>
      <c r="F12" s="55">
        <v>19</v>
      </c>
      <c r="G12" s="55">
        <v>9</v>
      </c>
      <c r="H12" s="69">
        <f t="shared" si="1"/>
        <v>47.4</v>
      </c>
    </row>
    <row r="13" spans="1:8" s="5" customFormat="1" ht="63" customHeight="1">
      <c r="A13" s="16" t="s">
        <v>9</v>
      </c>
      <c r="B13" s="75">
        <v>106</v>
      </c>
      <c r="C13" s="49">
        <v>55</v>
      </c>
      <c r="D13" s="55">
        <v>30</v>
      </c>
      <c r="E13" s="57">
        <f t="shared" si="0"/>
        <v>54.5</v>
      </c>
      <c r="F13" s="55">
        <v>18</v>
      </c>
      <c r="G13" s="55">
        <v>12</v>
      </c>
      <c r="H13" s="69">
        <f t="shared" si="1"/>
        <v>66.7</v>
      </c>
    </row>
    <row r="14" spans="1:8" s="5" customFormat="1" ht="22.5">
      <c r="A14" s="17"/>
      <c r="C14" s="82" t="s">
        <v>14</v>
      </c>
      <c r="D14" s="82"/>
      <c r="E14" s="83"/>
      <c r="F14" s="84" t="s">
        <v>34</v>
      </c>
      <c r="G14" s="84"/>
      <c r="H14" s="84"/>
    </row>
    <row r="15" spans="1:8" s="5" customFormat="1" ht="47.25">
      <c r="A15" s="85"/>
      <c r="B15" s="86"/>
      <c r="C15" s="18" t="s">
        <v>11</v>
      </c>
      <c r="D15" s="18" t="s">
        <v>27</v>
      </c>
      <c r="E15" s="19" t="s">
        <v>13</v>
      </c>
      <c r="F15" s="18" t="s">
        <v>11</v>
      </c>
      <c r="G15" s="18" t="s">
        <v>27</v>
      </c>
      <c r="H15" s="20" t="s">
        <v>13</v>
      </c>
    </row>
    <row r="16" spans="1:8" ht="20.25">
      <c r="A16" s="76" t="s">
        <v>7</v>
      </c>
      <c r="B16" s="77"/>
      <c r="C16" s="50">
        <v>687</v>
      </c>
      <c r="D16" s="50">
        <v>242</v>
      </c>
      <c r="E16" s="58">
        <f>ROUND(D16/C16*100,1)</f>
        <v>35.2</v>
      </c>
      <c r="F16" s="50">
        <v>407</v>
      </c>
      <c r="G16" s="50">
        <v>175</v>
      </c>
      <c r="H16" s="70">
        <f>ROUND(G16/F16*100,1)</f>
        <v>43</v>
      </c>
    </row>
    <row r="17" spans="1:8" ht="20.25">
      <c r="A17" s="76" t="s">
        <v>8</v>
      </c>
      <c r="B17" s="77"/>
      <c r="C17" s="50">
        <v>620</v>
      </c>
      <c r="D17" s="50">
        <v>207</v>
      </c>
      <c r="E17" s="58">
        <f>ROUND(D17/C17*100,1)</f>
        <v>33.4</v>
      </c>
      <c r="F17" s="50">
        <v>328</v>
      </c>
      <c r="G17" s="50">
        <v>152</v>
      </c>
      <c r="H17" s="70">
        <f>ROUND(G17/F17*100,1)</f>
        <v>46.3</v>
      </c>
    </row>
    <row r="18" spans="1:10" ht="20.25">
      <c r="A18" s="78" t="s">
        <v>15</v>
      </c>
      <c r="B18" s="79"/>
      <c r="C18" s="51">
        <v>2913</v>
      </c>
      <c r="D18" s="56">
        <v>3499</v>
      </c>
      <c r="E18" s="59" t="s">
        <v>28</v>
      </c>
      <c r="F18" s="56">
        <v>3405</v>
      </c>
      <c r="G18" s="56">
        <v>3877</v>
      </c>
      <c r="H18" s="71" t="s">
        <v>50</v>
      </c>
      <c r="J18" s="6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D24" sqref="D24"/>
    </sheetView>
  </sheetViews>
  <sheetFormatPr defaultColWidth="9.00390625" defaultRowHeight="12.75"/>
  <cols>
    <col min="1" max="1" width="51.00390625" style="26" customWidth="1"/>
    <col min="2" max="4" width="25.75390625" style="27" customWidth="1"/>
    <col min="5" max="5" width="31.375" style="27" customWidth="1"/>
    <col min="6" max="6" width="25.75390625" style="27" customWidth="1"/>
    <col min="7" max="7" width="31.375" style="27" customWidth="1"/>
    <col min="8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23" customFormat="1" ht="15.7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32" customFormat="1" ht="63" customHeight="1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</row>
    <row r="3" spans="2:10" s="23" customFormat="1" ht="15" customHeight="1">
      <c r="B3" s="30"/>
      <c r="C3" s="30"/>
      <c r="D3" s="30"/>
      <c r="E3" s="24"/>
      <c r="G3" s="31"/>
      <c r="H3" s="30"/>
      <c r="J3" s="33" t="s">
        <v>16</v>
      </c>
    </row>
    <row r="4" spans="1:10" s="34" customFormat="1" ht="123" customHeight="1">
      <c r="A4" s="60" t="s">
        <v>35</v>
      </c>
      <c r="B4" s="39" t="s">
        <v>17</v>
      </c>
      <c r="C4" s="39" t="s">
        <v>21</v>
      </c>
      <c r="D4" s="39" t="s">
        <v>22</v>
      </c>
      <c r="E4" s="39" t="s">
        <v>24</v>
      </c>
      <c r="F4" s="39" t="s">
        <v>6</v>
      </c>
      <c r="G4" s="39" t="s">
        <v>9</v>
      </c>
      <c r="H4" s="40" t="s">
        <v>18</v>
      </c>
      <c r="I4" s="41" t="s">
        <v>19</v>
      </c>
      <c r="J4" s="41" t="s">
        <v>23</v>
      </c>
    </row>
    <row r="5" spans="1:10" s="25" customFormat="1" ht="18" customHeight="1">
      <c r="A5" s="37" t="s">
        <v>20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61" t="s">
        <v>49</v>
      </c>
      <c r="B6" s="62">
        <f aca="true" t="shared" si="0" ref="B6:I6">SUM(B7:B19)</f>
        <v>380</v>
      </c>
      <c r="C6" s="62">
        <f t="shared" si="0"/>
        <v>138</v>
      </c>
      <c r="D6" s="62">
        <f t="shared" si="0"/>
        <v>341</v>
      </c>
      <c r="E6" s="62">
        <f t="shared" si="0"/>
        <v>69</v>
      </c>
      <c r="F6" s="62">
        <f t="shared" si="0"/>
        <v>9</v>
      </c>
      <c r="G6" s="62">
        <f t="shared" si="0"/>
        <v>12</v>
      </c>
      <c r="H6" s="62">
        <f t="shared" si="0"/>
        <v>175</v>
      </c>
      <c r="I6" s="62">
        <f t="shared" si="0"/>
        <v>152</v>
      </c>
      <c r="J6" s="62">
        <v>3877</v>
      </c>
    </row>
    <row r="7" spans="1:10" s="35" customFormat="1" ht="35.25" customHeight="1">
      <c r="A7" s="42" t="s">
        <v>36</v>
      </c>
      <c r="B7" s="63">
        <v>32</v>
      </c>
      <c r="C7" s="64">
        <v>8</v>
      </c>
      <c r="D7" s="63">
        <v>29</v>
      </c>
      <c r="E7" s="63">
        <v>4</v>
      </c>
      <c r="F7" s="64">
        <v>1</v>
      </c>
      <c r="G7" s="64">
        <v>0</v>
      </c>
      <c r="H7" s="64">
        <v>12</v>
      </c>
      <c r="I7" s="63">
        <v>9</v>
      </c>
      <c r="J7" s="63">
        <v>3367</v>
      </c>
    </row>
    <row r="8" spans="1:10" s="35" customFormat="1" ht="35.25" customHeight="1">
      <c r="A8" s="42" t="s">
        <v>37</v>
      </c>
      <c r="B8" s="63">
        <v>6</v>
      </c>
      <c r="C8" s="64">
        <v>0</v>
      </c>
      <c r="D8" s="63">
        <v>6</v>
      </c>
      <c r="E8" s="63">
        <v>1</v>
      </c>
      <c r="F8" s="64">
        <v>0</v>
      </c>
      <c r="G8" s="64">
        <v>0</v>
      </c>
      <c r="H8" s="64">
        <v>4</v>
      </c>
      <c r="I8" s="63">
        <v>2</v>
      </c>
      <c r="J8" s="63">
        <v>5061</v>
      </c>
    </row>
    <row r="9" spans="1:10" s="35" customFormat="1" ht="35.25" customHeight="1">
      <c r="A9" s="42" t="s">
        <v>38</v>
      </c>
      <c r="B9" s="63">
        <v>37</v>
      </c>
      <c r="C9" s="64">
        <v>12</v>
      </c>
      <c r="D9" s="63">
        <v>31</v>
      </c>
      <c r="E9" s="63">
        <v>14</v>
      </c>
      <c r="F9" s="64">
        <v>2</v>
      </c>
      <c r="G9" s="64">
        <v>0</v>
      </c>
      <c r="H9" s="64">
        <v>15</v>
      </c>
      <c r="I9" s="63">
        <v>13</v>
      </c>
      <c r="J9" s="63">
        <v>4359</v>
      </c>
    </row>
    <row r="10" spans="1:10" s="35" customFormat="1" ht="35.25" customHeight="1">
      <c r="A10" s="42" t="s">
        <v>39</v>
      </c>
      <c r="B10" s="63">
        <v>20</v>
      </c>
      <c r="C10" s="64">
        <v>7</v>
      </c>
      <c r="D10" s="63">
        <v>19</v>
      </c>
      <c r="E10" s="63">
        <v>2</v>
      </c>
      <c r="F10" s="64">
        <v>0</v>
      </c>
      <c r="G10" s="64">
        <v>0</v>
      </c>
      <c r="H10" s="64">
        <v>12</v>
      </c>
      <c r="I10" s="63">
        <v>12</v>
      </c>
      <c r="J10" s="63">
        <v>3919</v>
      </c>
    </row>
    <row r="11" spans="1:10" s="35" customFormat="1" ht="35.25" customHeight="1">
      <c r="A11" s="42" t="s">
        <v>40</v>
      </c>
      <c r="B11" s="63">
        <v>19</v>
      </c>
      <c r="C11" s="64">
        <v>8</v>
      </c>
      <c r="D11" s="63">
        <v>19</v>
      </c>
      <c r="E11" s="63">
        <v>3</v>
      </c>
      <c r="F11" s="64">
        <v>0</v>
      </c>
      <c r="G11" s="64">
        <v>0</v>
      </c>
      <c r="H11" s="64">
        <v>9</v>
      </c>
      <c r="I11" s="63">
        <v>9</v>
      </c>
      <c r="J11" s="63">
        <v>3670</v>
      </c>
    </row>
    <row r="12" spans="1:10" s="35" customFormat="1" ht="35.25" customHeight="1">
      <c r="A12" s="42" t="s">
        <v>41</v>
      </c>
      <c r="B12" s="63">
        <v>38</v>
      </c>
      <c r="C12" s="64">
        <v>13</v>
      </c>
      <c r="D12" s="63">
        <v>30</v>
      </c>
      <c r="E12" s="63">
        <v>1</v>
      </c>
      <c r="F12" s="64">
        <v>1</v>
      </c>
      <c r="G12" s="64">
        <v>1</v>
      </c>
      <c r="H12" s="64">
        <v>18</v>
      </c>
      <c r="I12" s="63">
        <v>14</v>
      </c>
      <c r="J12" s="63">
        <v>4463</v>
      </c>
    </row>
    <row r="13" spans="1:10" s="35" customFormat="1" ht="35.25" customHeight="1">
      <c r="A13" s="42" t="s">
        <v>42</v>
      </c>
      <c r="B13" s="63">
        <v>12</v>
      </c>
      <c r="C13" s="64">
        <v>3</v>
      </c>
      <c r="D13" s="63">
        <v>12</v>
      </c>
      <c r="E13" s="63">
        <v>2</v>
      </c>
      <c r="F13" s="64">
        <v>0</v>
      </c>
      <c r="G13" s="64">
        <v>0</v>
      </c>
      <c r="H13" s="64">
        <v>4</v>
      </c>
      <c r="I13" s="63">
        <v>4</v>
      </c>
      <c r="J13" s="63">
        <v>3434</v>
      </c>
    </row>
    <row r="14" spans="1:10" s="35" customFormat="1" ht="35.25" customHeight="1">
      <c r="A14" s="42" t="s">
        <v>43</v>
      </c>
      <c r="B14" s="63">
        <v>18</v>
      </c>
      <c r="C14" s="64">
        <v>9</v>
      </c>
      <c r="D14" s="63">
        <v>16</v>
      </c>
      <c r="E14" s="63">
        <v>0</v>
      </c>
      <c r="F14" s="64">
        <v>0</v>
      </c>
      <c r="G14" s="64">
        <v>1</v>
      </c>
      <c r="H14" s="64">
        <v>12</v>
      </c>
      <c r="I14" s="63">
        <v>10</v>
      </c>
      <c r="J14" s="63">
        <v>3386</v>
      </c>
    </row>
    <row r="15" spans="1:10" s="35" customFormat="1" ht="35.25" customHeight="1">
      <c r="A15" s="42" t="s">
        <v>44</v>
      </c>
      <c r="B15" s="63">
        <v>30</v>
      </c>
      <c r="C15" s="64">
        <v>10</v>
      </c>
      <c r="D15" s="63">
        <v>28</v>
      </c>
      <c r="E15" s="63">
        <v>10</v>
      </c>
      <c r="F15" s="64">
        <v>1</v>
      </c>
      <c r="G15" s="64">
        <v>1</v>
      </c>
      <c r="H15" s="64">
        <v>11</v>
      </c>
      <c r="I15" s="63">
        <v>9</v>
      </c>
      <c r="J15" s="63">
        <v>3507</v>
      </c>
    </row>
    <row r="16" spans="1:10" s="35" customFormat="1" ht="35.25" customHeight="1">
      <c r="A16" s="42" t="s">
        <v>45</v>
      </c>
      <c r="B16" s="63">
        <v>36</v>
      </c>
      <c r="C16" s="64">
        <v>12</v>
      </c>
      <c r="D16" s="63">
        <v>33</v>
      </c>
      <c r="E16" s="63">
        <v>6</v>
      </c>
      <c r="F16" s="64">
        <v>0</v>
      </c>
      <c r="G16" s="64">
        <v>4</v>
      </c>
      <c r="H16" s="64">
        <v>18</v>
      </c>
      <c r="I16" s="63">
        <v>17</v>
      </c>
      <c r="J16" s="63">
        <v>2907</v>
      </c>
    </row>
    <row r="17" spans="1:10" s="35" customFormat="1" ht="35.25" customHeight="1">
      <c r="A17" s="42" t="s">
        <v>46</v>
      </c>
      <c r="B17" s="63">
        <v>34</v>
      </c>
      <c r="C17" s="64">
        <v>14</v>
      </c>
      <c r="D17" s="63">
        <v>29</v>
      </c>
      <c r="E17" s="63">
        <v>4</v>
      </c>
      <c r="F17" s="64">
        <v>2</v>
      </c>
      <c r="G17" s="64">
        <v>2</v>
      </c>
      <c r="H17" s="64">
        <v>12</v>
      </c>
      <c r="I17" s="63">
        <v>10</v>
      </c>
      <c r="J17" s="63">
        <v>3525</v>
      </c>
    </row>
    <row r="18" spans="1:10" s="35" customFormat="1" ht="35.25" customHeight="1">
      <c r="A18" s="42" t="s">
        <v>47</v>
      </c>
      <c r="B18" s="63">
        <v>86</v>
      </c>
      <c r="C18" s="64">
        <v>38</v>
      </c>
      <c r="D18" s="63">
        <v>79</v>
      </c>
      <c r="E18" s="63">
        <v>15</v>
      </c>
      <c r="F18" s="64">
        <v>2</v>
      </c>
      <c r="G18" s="64">
        <v>3</v>
      </c>
      <c r="H18" s="64">
        <v>46</v>
      </c>
      <c r="I18" s="63">
        <v>41</v>
      </c>
      <c r="J18" s="63">
        <v>4438</v>
      </c>
    </row>
    <row r="19" spans="1:10" s="35" customFormat="1" ht="35.25" customHeight="1">
      <c r="A19" s="42" t="s">
        <v>48</v>
      </c>
      <c r="B19" s="63">
        <v>12</v>
      </c>
      <c r="C19" s="64">
        <v>4</v>
      </c>
      <c r="D19" s="63">
        <v>10</v>
      </c>
      <c r="E19" s="63">
        <v>7</v>
      </c>
      <c r="F19" s="64">
        <v>0</v>
      </c>
      <c r="G19" s="64">
        <v>0</v>
      </c>
      <c r="H19" s="64">
        <v>2</v>
      </c>
      <c r="I19" s="63">
        <v>2</v>
      </c>
      <c r="J19" s="63">
        <v>1958</v>
      </c>
    </row>
    <row r="20" ht="15.75">
      <c r="H20" s="29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Фредина Наталія Ю.</cp:lastModifiedBy>
  <cp:lastPrinted>2018-06-12T11:53:02Z</cp:lastPrinted>
  <dcterms:created xsi:type="dcterms:W3CDTF">2015-02-25T13:00:12Z</dcterms:created>
  <dcterms:modified xsi:type="dcterms:W3CDTF">2018-07-13T08:58:18Z</dcterms:modified>
  <cp:category/>
  <cp:version/>
  <cp:contentType/>
  <cp:contentStatus/>
</cp:coreProperties>
</file>