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<sst xmlns="http://schemas.openxmlformats.org/spreadsheetml/2006/main" count="52" uniqueCount="45">
  <si>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</si>
  <si>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</si>
  <si>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</si>
  <si>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</si>
  <si>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</si>
  <si>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</si>
  <si>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</si>
  <si>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</si>
  <si>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</si>
  <si>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</si>
  <si>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</si>
  <si>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</si>
  <si>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</si>
  <si>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</si>
  <si>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</si>
  <si>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</si>
  <si>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</si>
  <si>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</si>
  <si>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</si>
  <si>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</si>
  <si>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</si>
  <si>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</si>
  <si>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</si>
  <si>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</si>
  <si>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</si>
  <si>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</si>
  <si>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</si>
  <si>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</si>
  <si>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</si>
  <si>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</si>
  <si>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</si>
  <si>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</si>
  <si>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</si>
  <si>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</si>
  <si>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</si>
  <si>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</si>
  <si>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</si>
  <si>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</si>
  <si>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</si>
  <si>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</si>
  <si>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щодо надання послуг ДСЗ молоді у віці до 35 років
у січні 2019 р.</t>
  </si>
  <si>
    <t>січень             2018 р.</t>
  </si>
  <si>
    <t>січень              2019 р.</t>
  </si>
  <si>
    <t>1 лютого                 2018 р.</t>
  </si>
  <si>
    <t>1 лютого                 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</si>
</sst>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A26" sqref="A26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60" t="s">
        <v>9</v>
      </c>
      <c r="B1" s="60"/>
      <c r="C1" s="60"/>
      <c r="D1" s="60"/>
      <c r="E1" s="60"/>
    </row>
    <row r="2" spans="1:5" ht="22.5">
      <c r="A2" s="61" t="s">
        <v>10</v>
      </c>
      <c r="B2" s="61"/>
      <c r="C2" s="61"/>
      <c r="D2" s="61"/>
      <c r="E2" s="61"/>
    </row>
    <row r="3" spans="1:5" s="26" customFormat="1" ht="18" customHeight="1">
      <c r="A3" s="23"/>
      <c r="B3" s="24"/>
      <c r="C3" s="25"/>
      <c r="D3" s="25"/>
      <c r="E3" s="25" t="s">
        <v>24</v>
      </c>
    </row>
    <row r="4" spans="1:5" s="26" customFormat="1" ht="23.25" customHeight="1">
      <c r="A4" s="62" t="s">
        <v>11</v>
      </c>
      <c r="B4" s="63" t="s">
        <v>41</v>
      </c>
      <c r="C4" s="63" t="s">
        <v>42</v>
      </c>
      <c r="D4" s="65" t="s">
        <v>12</v>
      </c>
      <c r="E4" s="65"/>
    </row>
    <row r="5" spans="1:5" s="26" customFormat="1" ht="40.5">
      <c r="A5" s="62"/>
      <c r="B5" s="64"/>
      <c r="C5" s="64"/>
      <c r="D5" s="27" t="s">
        <v>13</v>
      </c>
      <c r="E5" s="28" t="s">
        <v>25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14</v>
      </c>
      <c r="B7" s="55">
        <v>2608</v>
      </c>
      <c r="C7" s="53">
        <v>2162</v>
      </c>
      <c r="D7" s="56">
        <f aca="true" t="shared" si="0" ref="D7:D12">C7/B7*100</f>
        <v>82.89877300613497</v>
      </c>
      <c r="E7" s="57">
        <f aca="true" t="shared" si="1" ref="E7:E12">C7-B7</f>
        <v>-446</v>
      </c>
    </row>
    <row r="8" spans="1:7" s="26" customFormat="1" ht="40.5">
      <c r="A8" s="33" t="s">
        <v>15</v>
      </c>
      <c r="B8" s="55">
        <v>218</v>
      </c>
      <c r="C8" s="53">
        <v>185</v>
      </c>
      <c r="D8" s="56">
        <f t="shared" si="0"/>
        <v>84.86238532110092</v>
      </c>
      <c r="E8" s="57">
        <f t="shared" si="1"/>
        <v>-33</v>
      </c>
      <c r="G8" s="34"/>
    </row>
    <row r="9" spans="1:7" s="26" customFormat="1" ht="64.5" customHeight="1">
      <c r="A9" s="33" t="s">
        <v>6</v>
      </c>
      <c r="B9" s="55">
        <v>9</v>
      </c>
      <c r="C9" s="53">
        <v>6</v>
      </c>
      <c r="D9" s="56">
        <f t="shared" si="0"/>
        <v>66.66666666666666</v>
      </c>
      <c r="E9" s="57">
        <f t="shared" si="1"/>
        <v>-3</v>
      </c>
      <c r="G9" s="34"/>
    </row>
    <row r="10" spans="1:9" s="26" customFormat="1" ht="27.75" customHeight="1">
      <c r="A10" s="35" t="s">
        <v>16</v>
      </c>
      <c r="B10" s="55">
        <v>35</v>
      </c>
      <c r="C10" s="53">
        <v>53</v>
      </c>
      <c r="D10" s="56">
        <f t="shared" si="0"/>
        <v>151.42857142857142</v>
      </c>
      <c r="E10" s="57">
        <f t="shared" si="1"/>
        <v>18</v>
      </c>
      <c r="I10" s="34"/>
    </row>
    <row r="11" spans="1:5" s="26" customFormat="1" ht="48" customHeight="1">
      <c r="A11" s="35" t="s">
        <v>3</v>
      </c>
      <c r="B11" s="55">
        <v>16</v>
      </c>
      <c r="C11" s="53">
        <v>29</v>
      </c>
      <c r="D11" s="56">
        <f t="shared" si="0"/>
        <v>181.25</v>
      </c>
      <c r="E11" s="57">
        <f t="shared" si="1"/>
        <v>13</v>
      </c>
    </row>
    <row r="12" spans="1:6" s="26" customFormat="1" ht="45.75" customHeight="1">
      <c r="A12" s="35" t="s">
        <v>17</v>
      </c>
      <c r="B12" s="55">
        <v>2013</v>
      </c>
      <c r="C12" s="53">
        <v>1661</v>
      </c>
      <c r="D12" s="56">
        <f t="shared" si="0"/>
        <v>82.5136612021858</v>
      </c>
      <c r="E12" s="57">
        <f t="shared" si="1"/>
        <v>-352</v>
      </c>
      <c r="F12" s="34"/>
    </row>
    <row r="13" spans="1:6" s="26" customFormat="1" ht="12.75">
      <c r="A13" s="66" t="s">
        <v>18</v>
      </c>
      <c r="B13" s="67"/>
      <c r="C13" s="67"/>
      <c r="D13" s="67"/>
      <c r="E13" s="68"/>
      <c r="F13" s="34"/>
    </row>
    <row r="14" spans="1:6" s="26" customFormat="1" ht="12.75">
      <c r="A14" s="69"/>
      <c r="B14" s="70"/>
      <c r="C14" s="70"/>
      <c r="D14" s="70"/>
      <c r="E14" s="71"/>
      <c r="F14" s="34"/>
    </row>
    <row r="15" spans="1:5" s="26" customFormat="1" ht="20.25" customHeight="1">
      <c r="A15" s="62" t="s">
        <v>11</v>
      </c>
      <c r="B15" s="62" t="s">
        <v>43</v>
      </c>
      <c r="C15" s="62" t="s">
        <v>44</v>
      </c>
      <c r="D15" s="72" t="s">
        <v>12</v>
      </c>
      <c r="E15" s="73"/>
    </row>
    <row r="16" spans="1:5" ht="36.75" customHeight="1">
      <c r="A16" s="62"/>
      <c r="B16" s="62"/>
      <c r="C16" s="62"/>
      <c r="D16" s="27" t="s">
        <v>13</v>
      </c>
      <c r="E16" s="28" t="s">
        <v>19</v>
      </c>
    </row>
    <row r="17" spans="1:5" ht="33" customHeight="1">
      <c r="A17" s="36" t="s">
        <v>14</v>
      </c>
      <c r="B17" s="54">
        <v>2305</v>
      </c>
      <c r="C17" s="54">
        <v>1896</v>
      </c>
      <c r="D17" s="58">
        <f>ROUND(C17/B17*100,1)</f>
        <v>82.3</v>
      </c>
      <c r="E17" s="59">
        <f>C17-B17</f>
        <v>-409</v>
      </c>
    </row>
    <row r="18" spans="1:5" ht="32.25" customHeight="1">
      <c r="A18" s="36" t="s">
        <v>20</v>
      </c>
      <c r="B18" s="54">
        <v>1</v>
      </c>
      <c r="C18" s="54">
        <v>0</v>
      </c>
      <c r="D18" s="58">
        <f>ROUND(C18/B18*100,1)</f>
        <v>0</v>
      </c>
      <c r="E18" s="59">
        <f>C18-B18</f>
        <v>-1</v>
      </c>
    </row>
    <row r="19" spans="1:5" ht="24" customHeight="1">
      <c r="A19" s="36" t="s">
        <v>21</v>
      </c>
      <c r="B19" s="54">
        <v>1860</v>
      </c>
      <c r="C19" s="54">
        <v>1554</v>
      </c>
      <c r="D19" s="58">
        <f>ROUND(C19/B19*100,1)</f>
        <v>83.5</v>
      </c>
      <c r="E19" s="59">
        <f>C19-B19</f>
        <v>-306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E21" sqref="E21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22</v>
      </c>
      <c r="E3" s="20" t="s">
        <v>6</v>
      </c>
      <c r="F3" s="20" t="s">
        <v>2</v>
      </c>
      <c r="G3" s="20" t="s">
        <v>3</v>
      </c>
      <c r="H3" s="20" t="s">
        <v>23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39</v>
      </c>
      <c r="B5" s="48">
        <f aca="true" t="shared" si="0" ref="B5:K5">SUM(B6:B30)</f>
        <v>2162</v>
      </c>
      <c r="C5" s="48">
        <f t="shared" si="0"/>
        <v>185</v>
      </c>
      <c r="D5" s="48">
        <f t="shared" si="0"/>
        <v>0</v>
      </c>
      <c r="E5" s="48">
        <f t="shared" si="0"/>
        <v>6</v>
      </c>
      <c r="F5" s="48">
        <f t="shared" si="0"/>
        <v>53</v>
      </c>
      <c r="G5" s="48">
        <f t="shared" si="0"/>
        <v>29</v>
      </c>
      <c r="H5" s="48">
        <f t="shared" si="0"/>
        <v>1661</v>
      </c>
      <c r="I5" s="48">
        <f t="shared" si="0"/>
        <v>1896</v>
      </c>
      <c r="J5" s="48">
        <f t="shared" si="0"/>
        <v>0</v>
      </c>
      <c r="K5" s="51">
        <f t="shared" si="0"/>
        <v>1554</v>
      </c>
    </row>
    <row r="6" spans="1:12" ht="27" customHeight="1">
      <c r="A6" s="46" t="s">
        <v>26</v>
      </c>
      <c r="B6" s="49">
        <v>198</v>
      </c>
      <c r="C6" s="50">
        <v>3</v>
      </c>
      <c r="D6" s="50">
        <v>0</v>
      </c>
      <c r="E6" s="49">
        <v>0</v>
      </c>
      <c r="F6" s="49">
        <v>0</v>
      </c>
      <c r="G6" s="50">
        <v>0</v>
      </c>
      <c r="H6" s="50">
        <v>129</v>
      </c>
      <c r="I6" s="49">
        <v>168</v>
      </c>
      <c r="J6" s="50">
        <v>0</v>
      </c>
      <c r="K6" s="52">
        <v>149</v>
      </c>
      <c r="L6" s="5"/>
    </row>
    <row r="7" spans="1:12" ht="27" customHeight="1">
      <c r="A7" s="46" t="s">
        <v>27</v>
      </c>
      <c r="B7" s="49">
        <v>93</v>
      </c>
      <c r="C7" s="50">
        <v>4</v>
      </c>
      <c r="D7" s="50">
        <v>0</v>
      </c>
      <c r="E7" s="49">
        <v>0</v>
      </c>
      <c r="F7" s="49">
        <v>1</v>
      </c>
      <c r="G7" s="50">
        <v>0</v>
      </c>
      <c r="H7" s="50">
        <v>64</v>
      </c>
      <c r="I7" s="49">
        <v>88</v>
      </c>
      <c r="J7" s="50">
        <v>0</v>
      </c>
      <c r="K7" s="52">
        <v>67</v>
      </c>
      <c r="L7" s="5"/>
    </row>
    <row r="8" spans="1:12" ht="27" customHeight="1">
      <c r="A8" s="46" t="s">
        <v>28</v>
      </c>
      <c r="B8" s="49">
        <v>151</v>
      </c>
      <c r="C8" s="50">
        <v>5</v>
      </c>
      <c r="D8" s="50">
        <v>0</v>
      </c>
      <c r="E8" s="49">
        <v>1</v>
      </c>
      <c r="F8" s="49">
        <v>2</v>
      </c>
      <c r="G8" s="50">
        <v>4</v>
      </c>
      <c r="H8" s="50">
        <v>134</v>
      </c>
      <c r="I8" s="49">
        <v>137</v>
      </c>
      <c r="J8" s="50">
        <v>0</v>
      </c>
      <c r="K8" s="52">
        <v>118</v>
      </c>
      <c r="L8" s="5"/>
    </row>
    <row r="9" spans="1:12" ht="27" customHeight="1">
      <c r="A9" s="46" t="s">
        <v>29</v>
      </c>
      <c r="B9" s="49">
        <v>185</v>
      </c>
      <c r="C9" s="50">
        <v>5</v>
      </c>
      <c r="D9" s="50">
        <v>0</v>
      </c>
      <c r="E9" s="49">
        <v>0</v>
      </c>
      <c r="F9" s="49">
        <v>1</v>
      </c>
      <c r="G9" s="50">
        <v>3</v>
      </c>
      <c r="H9" s="50">
        <v>169</v>
      </c>
      <c r="I9" s="49">
        <v>165</v>
      </c>
      <c r="J9" s="50">
        <v>0</v>
      </c>
      <c r="K9" s="52">
        <v>146</v>
      </c>
      <c r="L9" s="5"/>
    </row>
    <row r="10" spans="1:12" ht="27" customHeight="1">
      <c r="A10" s="46" t="s">
        <v>30</v>
      </c>
      <c r="B10" s="49">
        <v>89</v>
      </c>
      <c r="C10" s="50">
        <v>8</v>
      </c>
      <c r="D10" s="50">
        <v>0</v>
      </c>
      <c r="E10" s="49">
        <v>0</v>
      </c>
      <c r="F10" s="49">
        <v>0</v>
      </c>
      <c r="G10" s="50">
        <v>0</v>
      </c>
      <c r="H10" s="50">
        <v>64</v>
      </c>
      <c r="I10" s="49">
        <v>82</v>
      </c>
      <c r="J10" s="50">
        <v>0</v>
      </c>
      <c r="K10" s="52">
        <v>72</v>
      </c>
      <c r="L10" s="5"/>
    </row>
    <row r="11" spans="1:12" ht="27" customHeight="1">
      <c r="A11" s="46" t="s">
        <v>31</v>
      </c>
      <c r="B11" s="49">
        <v>257</v>
      </c>
      <c r="C11" s="50">
        <v>11</v>
      </c>
      <c r="D11" s="50">
        <v>0</v>
      </c>
      <c r="E11" s="49">
        <v>0</v>
      </c>
      <c r="F11" s="49">
        <v>2</v>
      </c>
      <c r="G11" s="50">
        <v>4</v>
      </c>
      <c r="H11" s="50">
        <v>143</v>
      </c>
      <c r="I11" s="49">
        <v>232</v>
      </c>
      <c r="J11" s="50">
        <v>0</v>
      </c>
      <c r="K11" s="52">
        <v>187</v>
      </c>
      <c r="L11" s="5"/>
    </row>
    <row r="12" spans="1:12" ht="27" customHeight="1">
      <c r="A12" s="46" t="s">
        <v>32</v>
      </c>
      <c r="B12" s="49">
        <v>118</v>
      </c>
      <c r="C12" s="50">
        <v>6</v>
      </c>
      <c r="D12" s="50">
        <v>0</v>
      </c>
      <c r="E12" s="49">
        <v>2</v>
      </c>
      <c r="F12" s="49">
        <v>5</v>
      </c>
      <c r="G12" s="50">
        <v>9</v>
      </c>
      <c r="H12" s="50">
        <v>91</v>
      </c>
      <c r="I12" s="49">
        <v>105</v>
      </c>
      <c r="J12" s="50">
        <v>0</v>
      </c>
      <c r="K12" s="52">
        <v>88</v>
      </c>
      <c r="L12" s="5"/>
    </row>
    <row r="13" spans="1:12" ht="27" customHeight="1">
      <c r="A13" s="46" t="s">
        <v>33</v>
      </c>
      <c r="B13" s="49">
        <v>160</v>
      </c>
      <c r="C13" s="50">
        <v>15</v>
      </c>
      <c r="D13" s="50">
        <v>0</v>
      </c>
      <c r="E13" s="49">
        <v>1</v>
      </c>
      <c r="F13" s="49">
        <v>4</v>
      </c>
      <c r="G13" s="50">
        <v>0</v>
      </c>
      <c r="H13" s="50">
        <v>126</v>
      </c>
      <c r="I13" s="49">
        <v>138</v>
      </c>
      <c r="J13" s="50">
        <v>0</v>
      </c>
      <c r="K13" s="52">
        <v>115</v>
      </c>
      <c r="L13" s="5"/>
    </row>
    <row r="14" spans="1:12" ht="27" customHeight="1">
      <c r="A14" s="46" t="s">
        <v>34</v>
      </c>
      <c r="B14" s="49">
        <v>169</v>
      </c>
      <c r="C14" s="50">
        <v>14</v>
      </c>
      <c r="D14" s="50">
        <v>0</v>
      </c>
      <c r="E14" s="49">
        <v>0</v>
      </c>
      <c r="F14" s="49">
        <v>18</v>
      </c>
      <c r="G14" s="50">
        <v>0</v>
      </c>
      <c r="H14" s="50">
        <v>150</v>
      </c>
      <c r="I14" s="49">
        <v>143</v>
      </c>
      <c r="J14" s="50">
        <v>0</v>
      </c>
      <c r="K14" s="52">
        <v>131</v>
      </c>
      <c r="L14" s="5"/>
    </row>
    <row r="15" spans="1:12" ht="27" customHeight="1">
      <c r="A15" s="46" t="s">
        <v>35</v>
      </c>
      <c r="B15" s="49">
        <v>149</v>
      </c>
      <c r="C15" s="50">
        <v>32</v>
      </c>
      <c r="D15" s="50">
        <v>0</v>
      </c>
      <c r="E15" s="49">
        <v>0</v>
      </c>
      <c r="F15" s="49">
        <v>1</v>
      </c>
      <c r="G15" s="50">
        <v>0</v>
      </c>
      <c r="H15" s="50">
        <v>122</v>
      </c>
      <c r="I15" s="49">
        <v>133</v>
      </c>
      <c r="J15" s="50">
        <v>0</v>
      </c>
      <c r="K15" s="52">
        <v>109</v>
      </c>
      <c r="L15" s="5"/>
    </row>
    <row r="16" spans="1:12" ht="27" customHeight="1">
      <c r="A16" s="46" t="s">
        <v>38</v>
      </c>
      <c r="B16" s="49">
        <v>106</v>
      </c>
      <c r="C16" s="50">
        <v>1</v>
      </c>
      <c r="D16" s="50">
        <v>0</v>
      </c>
      <c r="E16" s="49">
        <v>0</v>
      </c>
      <c r="F16" s="49">
        <v>0</v>
      </c>
      <c r="G16" s="50">
        <v>0</v>
      </c>
      <c r="H16" s="50">
        <v>75</v>
      </c>
      <c r="I16" s="49">
        <v>93</v>
      </c>
      <c r="J16" s="50">
        <v>0</v>
      </c>
      <c r="K16" s="52">
        <v>77</v>
      </c>
      <c r="L16" s="5"/>
    </row>
    <row r="17" spans="1:12" ht="27" customHeight="1">
      <c r="A17" s="46" t="s">
        <v>36</v>
      </c>
      <c r="B17" s="49">
        <v>373</v>
      </c>
      <c r="C17" s="50">
        <v>66</v>
      </c>
      <c r="D17" s="50">
        <v>0</v>
      </c>
      <c r="E17" s="49">
        <v>2</v>
      </c>
      <c r="F17" s="49">
        <v>14</v>
      </c>
      <c r="G17" s="50">
        <v>8</v>
      </c>
      <c r="H17" s="50">
        <v>308</v>
      </c>
      <c r="I17" s="49">
        <v>321</v>
      </c>
      <c r="J17" s="50">
        <v>0</v>
      </c>
      <c r="K17" s="52">
        <v>230</v>
      </c>
      <c r="L17" s="5"/>
    </row>
    <row r="18" spans="1:12" ht="27" customHeight="1">
      <c r="A18" s="46" t="s">
        <v>37</v>
      </c>
      <c r="B18" s="49">
        <v>114</v>
      </c>
      <c r="C18" s="50">
        <v>15</v>
      </c>
      <c r="D18" s="50">
        <v>0</v>
      </c>
      <c r="E18" s="49">
        <v>0</v>
      </c>
      <c r="F18" s="49">
        <v>5</v>
      </c>
      <c r="G18" s="50">
        <v>1</v>
      </c>
      <c r="H18" s="50">
        <v>86</v>
      </c>
      <c r="I18" s="49">
        <v>91</v>
      </c>
      <c r="J18" s="50">
        <v>0</v>
      </c>
      <c r="K18" s="52">
        <v>65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2019-02-07T14:16:34Z</dcterms:modified>
  <cp:category/>
  <cp:version/>
  <cp:contentType/>
  <cp:contentStatus/>
</cp:coreProperties>
</file>