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  <sheet name="Лист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<sst xmlns="http://schemas.openxmlformats.org/spreadsheetml/2006/main" count="52" uniqueCount="45">
  <si>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</si>
  <si>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</si>
  <si>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</si>
  <si>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</si>
  <si>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</si>
  <si>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</si>
  <si>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</si>
  <si>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</si>
  <si>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</si>
  <si>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</si>
  <si>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</si>
  <si>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</si>
  <si>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</si>
  <si>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</si>
  <si>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</si>
  <si>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</si>
  <si>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</si>
  <si>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</si>
  <si>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</si>
  <si>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</si>
  <si>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</si>
  <si>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</si>
  <si>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</si>
  <si>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</si>
  <si>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 осіб</t>
  </si>
  <si>
    <t xml:space="preserve"> + (-)                           осіб</t>
  </si>
  <si>
    <t>Всього</t>
  </si>
  <si>
    <t xml:space="preserve"> Вижницький РЦЗ</t>
  </si>
  <si>
    <t xml:space="preserve"> Заставнівський РЦЗ</t>
  </si>
  <si>
    <t xml:space="preserve"> Кіцманський РЦЗ</t>
  </si>
  <si>
    <t xml:space="preserve"> Хотинський РЦЗ</t>
  </si>
  <si>
    <t xml:space="preserve"> Герцаївська РФ</t>
  </si>
  <si>
    <t xml:space="preserve"> Новоселицька РФ</t>
  </si>
  <si>
    <t xml:space="preserve"> Сторожинецька РФ</t>
  </si>
  <si>
    <t xml:space="preserve"> Чернiвецька МФ</t>
  </si>
  <si>
    <t xml:space="preserve"> Новоднiстровська МФ</t>
  </si>
  <si>
    <t>січень-травень 2017 р.</t>
  </si>
  <si>
    <t>січень-травень 2018 р.</t>
  </si>
  <si>
    <t>на                          1 червня                 2017 р.</t>
  </si>
  <si>
    <t>на                           1 червня                  2018 р.</t>
  </si>
  <si>
    <t>Інформація щодо надання послуг ДСЗ молоді у віці до 35 років
у січні-травні 2018 р.</t>
  </si>
  <si>
    <t xml:space="preserve"> Глибоцька РФ</t>
  </si>
  <si>
    <t xml:space="preserve"> Кельменецька РФ</t>
  </si>
  <si>
    <t xml:space="preserve"> Путильська РФ</t>
  </si>
  <si>
    <t xml:space="preserve"> Сокирянська РФ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</si>
</sst>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3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63" fillId="0" borderId="0" xfId="419" applyNumberFormat="1" applyFont="1" applyFill="1">
      <alignment/>
      <protection/>
    </xf>
    <xf numFmtId="0" fontId="63" fillId="0" borderId="0" xfId="419" applyFont="1" applyFill="1">
      <alignment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53" fillId="0" borderId="24" xfId="0" applyFont="1" applyBorder="1" applyAlignment="1">
      <alignment horizontal="left" vertical="center" wrapText="1"/>
    </xf>
    <xf numFmtId="0" fontId="54" fillId="7" borderId="3" xfId="417" applyFont="1" applyFill="1" applyBorder="1" applyAlignment="1" applyProtection="1">
      <alignment horizontal="left"/>
      <protection locked="0"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3" fontId="22" fillId="50" borderId="3" xfId="419" applyNumberFormat="1" applyFont="1" applyFill="1" applyBorder="1" applyAlignment="1">
      <alignment horizontal="center" vertical="center" wrapText="1"/>
      <protection/>
    </xf>
    <xf numFmtId="171" fontId="50" fillId="5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25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24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M12" sqref="M12"/>
    </sheetView>
  </sheetViews>
  <sheetFormatPr defaultColWidth="8.00390625" defaultRowHeight="15"/>
  <cols>
    <col min="1" max="1" width="69.7109375" style="23" customWidth="1"/>
    <col min="2" max="2" width="23.28125" style="39" customWidth="1"/>
    <col min="3" max="3" width="23.8515625" style="39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70" t="s">
        <v>9</v>
      </c>
      <c r="B1" s="70"/>
      <c r="C1" s="70"/>
      <c r="D1" s="70"/>
      <c r="E1" s="70"/>
    </row>
    <row r="2" spans="1:5" ht="22.5">
      <c r="A2" s="71" t="s">
        <v>10</v>
      </c>
      <c r="B2" s="71"/>
      <c r="C2" s="71"/>
      <c r="D2" s="71"/>
      <c r="E2" s="71"/>
    </row>
    <row r="3" spans="1:5" s="27" customFormat="1" ht="18" customHeight="1">
      <c r="A3" s="24"/>
      <c r="B3" s="25"/>
      <c r="C3" s="26"/>
      <c r="D3" s="26"/>
      <c r="E3" s="26" t="s">
        <v>24</v>
      </c>
    </row>
    <row r="4" spans="1:5" s="27" customFormat="1" ht="23.25" customHeight="1">
      <c r="A4" s="67" t="s">
        <v>11</v>
      </c>
      <c r="B4" s="72" t="s">
        <v>36</v>
      </c>
      <c r="C4" s="72" t="s">
        <v>37</v>
      </c>
      <c r="D4" s="60" t="s">
        <v>12</v>
      </c>
      <c r="E4" s="60"/>
    </row>
    <row r="5" spans="1:5" s="27" customFormat="1" ht="40.5">
      <c r="A5" s="67"/>
      <c r="B5" s="73"/>
      <c r="C5" s="73"/>
      <c r="D5" s="28" t="s">
        <v>13</v>
      </c>
      <c r="E5" s="29" t="s">
        <v>25</v>
      </c>
    </row>
    <row r="6" spans="1:5" s="32" customFormat="1" ht="12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14</v>
      </c>
      <c r="B7" s="55">
        <v>4730</v>
      </c>
      <c r="C7" s="53">
        <v>3744</v>
      </c>
      <c r="D7" s="56">
        <f aca="true" t="shared" si="0" ref="D7:D12">C7/B7*100</f>
        <v>79.15433403805497</v>
      </c>
      <c r="E7" s="57">
        <f aca="true" t="shared" si="1" ref="E7:E12">C7-B7</f>
        <v>-986</v>
      </c>
    </row>
    <row r="8" spans="1:7" s="27" customFormat="1" ht="40.5">
      <c r="A8" s="34" t="s">
        <v>15</v>
      </c>
      <c r="B8" s="55">
        <v>1577</v>
      </c>
      <c r="C8" s="53">
        <v>1552</v>
      </c>
      <c r="D8" s="56">
        <f t="shared" si="0"/>
        <v>98.41471147748891</v>
      </c>
      <c r="E8" s="57">
        <f t="shared" si="1"/>
        <v>-25</v>
      </c>
      <c r="G8" s="35"/>
    </row>
    <row r="9" spans="1:7" s="27" customFormat="1" ht="64.5" customHeight="1">
      <c r="A9" s="34" t="s">
        <v>6</v>
      </c>
      <c r="B9" s="55">
        <v>67</v>
      </c>
      <c r="C9" s="53">
        <v>48</v>
      </c>
      <c r="D9" s="56">
        <f t="shared" si="0"/>
        <v>71.64179104477611</v>
      </c>
      <c r="E9" s="57">
        <f t="shared" si="1"/>
        <v>-19</v>
      </c>
      <c r="G9" s="35"/>
    </row>
    <row r="10" spans="1:9" s="27" customFormat="1" ht="27.75" customHeight="1">
      <c r="A10" s="36" t="s">
        <v>16</v>
      </c>
      <c r="B10" s="55">
        <v>462</v>
      </c>
      <c r="C10" s="53">
        <v>375</v>
      </c>
      <c r="D10" s="56">
        <f t="shared" si="0"/>
        <v>81.16883116883116</v>
      </c>
      <c r="E10" s="57">
        <f t="shared" si="1"/>
        <v>-87</v>
      </c>
      <c r="I10" s="35"/>
    </row>
    <row r="11" spans="1:5" s="27" customFormat="1" ht="48" customHeight="1">
      <c r="A11" s="36" t="s">
        <v>3</v>
      </c>
      <c r="B11" s="55">
        <v>284</v>
      </c>
      <c r="C11" s="53">
        <v>243</v>
      </c>
      <c r="D11" s="56">
        <f t="shared" si="0"/>
        <v>85.56338028169014</v>
      </c>
      <c r="E11" s="57">
        <f t="shared" si="1"/>
        <v>-41</v>
      </c>
    </row>
    <row r="12" spans="1:6" s="27" customFormat="1" ht="45.75" customHeight="1">
      <c r="A12" s="36" t="s">
        <v>17</v>
      </c>
      <c r="B12" s="55">
        <v>4319</v>
      </c>
      <c r="C12" s="53">
        <v>3424</v>
      </c>
      <c r="D12" s="56">
        <f t="shared" si="0"/>
        <v>79.27761055799954</v>
      </c>
      <c r="E12" s="57">
        <f t="shared" si="1"/>
        <v>-895</v>
      </c>
      <c r="F12" s="35"/>
    </row>
    <row r="13" spans="1:6" s="27" customFormat="1" ht="12.75">
      <c r="A13" s="61" t="s">
        <v>18</v>
      </c>
      <c r="B13" s="62"/>
      <c r="C13" s="62"/>
      <c r="D13" s="62"/>
      <c r="E13" s="63"/>
      <c r="F13" s="35"/>
    </row>
    <row r="14" spans="1:6" s="27" customFormat="1" ht="12.75">
      <c r="A14" s="64"/>
      <c r="B14" s="65"/>
      <c r="C14" s="65"/>
      <c r="D14" s="65"/>
      <c r="E14" s="66"/>
      <c r="F14" s="35"/>
    </row>
    <row r="15" spans="1:5" s="27" customFormat="1" ht="20.25" customHeight="1">
      <c r="A15" s="67" t="s">
        <v>11</v>
      </c>
      <c r="B15" s="67" t="s">
        <v>38</v>
      </c>
      <c r="C15" s="67" t="s">
        <v>39</v>
      </c>
      <c r="D15" s="68" t="s">
        <v>12</v>
      </c>
      <c r="E15" s="69"/>
    </row>
    <row r="16" spans="1:5" ht="36.75" customHeight="1">
      <c r="A16" s="67"/>
      <c r="B16" s="67"/>
      <c r="C16" s="67"/>
      <c r="D16" s="28" t="s">
        <v>13</v>
      </c>
      <c r="E16" s="29" t="s">
        <v>19</v>
      </c>
    </row>
    <row r="17" spans="1:5" ht="33" customHeight="1">
      <c r="A17" s="37" t="s">
        <v>14</v>
      </c>
      <c r="B17" s="54">
        <v>2424</v>
      </c>
      <c r="C17" s="54">
        <v>1896</v>
      </c>
      <c r="D17" s="58">
        <f>ROUND(C17/B17*100,1)</f>
        <v>78.2</v>
      </c>
      <c r="E17" s="59">
        <f>C17-B17</f>
        <v>-528</v>
      </c>
    </row>
    <row r="18" spans="1:5" ht="32.25" customHeight="1">
      <c r="A18" s="37" t="s">
        <v>20</v>
      </c>
      <c r="B18" s="54">
        <v>0</v>
      </c>
      <c r="C18" s="54">
        <v>1</v>
      </c>
      <c r="D18" s="58">
        <v>100</v>
      </c>
      <c r="E18" s="59">
        <f>C18-B18</f>
        <v>1</v>
      </c>
    </row>
    <row r="19" spans="1:5" ht="24" customHeight="1">
      <c r="A19" s="37" t="s">
        <v>21</v>
      </c>
      <c r="B19" s="54">
        <v>1935</v>
      </c>
      <c r="C19" s="54">
        <v>1524</v>
      </c>
      <c r="D19" s="58">
        <f>ROUND(C19/B19*100,1)</f>
        <v>78.8</v>
      </c>
      <c r="E19" s="59">
        <f>C19-B19</f>
        <v>-411</v>
      </c>
    </row>
    <row r="20" spans="2:3" ht="12.75">
      <c r="B20" s="38"/>
      <c r="C20" s="38"/>
    </row>
    <row r="21" ht="12.75">
      <c r="C21" s="38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85" zoomScaleSheetLayoutView="75" zoomScalePageLayoutView="0" workbookViewId="0" topLeftCell="A1">
      <selection activeCell="G21" sqref="G21"/>
    </sheetView>
  </sheetViews>
  <sheetFormatPr defaultColWidth="7.421875" defaultRowHeight="15"/>
  <cols>
    <col min="1" max="1" width="26.8515625" style="18" customWidth="1"/>
    <col min="2" max="3" width="22.00390625" style="13" customWidth="1"/>
    <col min="4" max="4" width="22.00390625" style="14" customWidth="1"/>
    <col min="5" max="5" width="25.421875" style="13" customWidth="1"/>
    <col min="6" max="6" width="19.57421875" style="13" customWidth="1"/>
    <col min="7" max="7" width="19.421875" style="14" customWidth="1"/>
    <col min="8" max="8" width="21.7109375" style="14" customWidth="1"/>
    <col min="9" max="9" width="19.14062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74" t="s">
        <v>40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0"/>
      <c r="B3" s="21" t="s">
        <v>1</v>
      </c>
      <c r="C3" s="21" t="s">
        <v>5</v>
      </c>
      <c r="D3" s="21" t="s">
        <v>22</v>
      </c>
      <c r="E3" s="21" t="s">
        <v>6</v>
      </c>
      <c r="F3" s="21" t="s">
        <v>2</v>
      </c>
      <c r="G3" s="21" t="s">
        <v>3</v>
      </c>
      <c r="H3" s="21" t="s">
        <v>23</v>
      </c>
      <c r="I3" s="22" t="s">
        <v>4</v>
      </c>
      <c r="J3" s="22" t="s">
        <v>8</v>
      </c>
      <c r="K3" s="21" t="s">
        <v>7</v>
      </c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26</v>
      </c>
      <c r="B5" s="48">
        <f aca="true" t="shared" si="0" ref="B5:K5">SUM(B6:B30)</f>
        <v>3744</v>
      </c>
      <c r="C5" s="48">
        <f t="shared" si="0"/>
        <v>1552</v>
      </c>
      <c r="D5" s="48">
        <f t="shared" si="0"/>
        <v>3</v>
      </c>
      <c r="E5" s="48">
        <f t="shared" si="0"/>
        <v>48</v>
      </c>
      <c r="F5" s="48">
        <f t="shared" si="0"/>
        <v>375</v>
      </c>
      <c r="G5" s="48">
        <f t="shared" si="0"/>
        <v>243</v>
      </c>
      <c r="H5" s="48">
        <f t="shared" si="0"/>
        <v>3424</v>
      </c>
      <c r="I5" s="48">
        <f t="shared" si="0"/>
        <v>1896</v>
      </c>
      <c r="J5" s="48">
        <f t="shared" si="0"/>
        <v>1</v>
      </c>
      <c r="K5" s="51">
        <f t="shared" si="0"/>
        <v>1524</v>
      </c>
    </row>
    <row r="6" spans="1:12" ht="27" customHeight="1">
      <c r="A6" s="47" t="s">
        <v>27</v>
      </c>
      <c r="B6" s="49">
        <v>380</v>
      </c>
      <c r="C6" s="50">
        <v>57</v>
      </c>
      <c r="D6" s="50">
        <v>0</v>
      </c>
      <c r="E6" s="49">
        <v>4</v>
      </c>
      <c r="F6" s="49">
        <v>35</v>
      </c>
      <c r="G6" s="50">
        <v>30</v>
      </c>
      <c r="H6" s="50">
        <v>343</v>
      </c>
      <c r="I6" s="49">
        <v>211</v>
      </c>
      <c r="J6" s="50">
        <v>0</v>
      </c>
      <c r="K6" s="52">
        <v>187</v>
      </c>
      <c r="L6" s="5"/>
    </row>
    <row r="7" spans="1:12" ht="27" customHeight="1">
      <c r="A7" s="47" t="s">
        <v>31</v>
      </c>
      <c r="B7" s="49">
        <v>161</v>
      </c>
      <c r="C7" s="50">
        <v>74</v>
      </c>
      <c r="D7" s="50">
        <v>0</v>
      </c>
      <c r="E7" s="49">
        <v>5</v>
      </c>
      <c r="F7" s="49">
        <v>16</v>
      </c>
      <c r="G7" s="50">
        <v>21</v>
      </c>
      <c r="H7" s="50">
        <v>136</v>
      </c>
      <c r="I7" s="49">
        <v>98</v>
      </c>
      <c r="J7" s="50">
        <v>0</v>
      </c>
      <c r="K7" s="52">
        <v>63</v>
      </c>
      <c r="L7" s="5"/>
    </row>
    <row r="8" spans="1:12" ht="27" customHeight="1">
      <c r="A8" s="47" t="s">
        <v>41</v>
      </c>
      <c r="B8" s="49">
        <v>281</v>
      </c>
      <c r="C8" s="50">
        <v>80</v>
      </c>
      <c r="D8" s="50">
        <v>0</v>
      </c>
      <c r="E8" s="49">
        <v>6</v>
      </c>
      <c r="F8" s="49">
        <v>16</v>
      </c>
      <c r="G8" s="50">
        <v>23</v>
      </c>
      <c r="H8" s="50">
        <v>256</v>
      </c>
      <c r="I8" s="49">
        <v>151</v>
      </c>
      <c r="J8" s="50">
        <v>0</v>
      </c>
      <c r="K8" s="52">
        <v>128</v>
      </c>
      <c r="L8" s="5"/>
    </row>
    <row r="9" spans="1:12" ht="27" customHeight="1">
      <c r="A9" s="47" t="s">
        <v>28</v>
      </c>
      <c r="B9" s="49">
        <v>333</v>
      </c>
      <c r="C9" s="50">
        <v>94</v>
      </c>
      <c r="D9" s="50">
        <v>0</v>
      </c>
      <c r="E9" s="49">
        <v>1</v>
      </c>
      <c r="F9" s="49">
        <v>45</v>
      </c>
      <c r="G9" s="50">
        <v>36</v>
      </c>
      <c r="H9" s="50">
        <v>319</v>
      </c>
      <c r="I9" s="49">
        <v>134</v>
      </c>
      <c r="J9" s="50">
        <v>0</v>
      </c>
      <c r="K9" s="52">
        <v>110</v>
      </c>
      <c r="L9" s="5"/>
    </row>
    <row r="10" spans="1:12" ht="27" customHeight="1">
      <c r="A10" s="47" t="s">
        <v>42</v>
      </c>
      <c r="B10" s="49">
        <v>216</v>
      </c>
      <c r="C10" s="50">
        <v>63</v>
      </c>
      <c r="D10" s="50">
        <v>0</v>
      </c>
      <c r="E10" s="49">
        <v>0</v>
      </c>
      <c r="F10" s="49">
        <v>26</v>
      </c>
      <c r="G10" s="50">
        <v>1</v>
      </c>
      <c r="H10" s="50">
        <v>208</v>
      </c>
      <c r="I10" s="49">
        <v>94</v>
      </c>
      <c r="J10" s="50">
        <v>0</v>
      </c>
      <c r="K10" s="52">
        <v>76</v>
      </c>
      <c r="L10" s="5"/>
    </row>
    <row r="11" spans="1:12" ht="27" customHeight="1">
      <c r="A11" s="47" t="s">
        <v>29</v>
      </c>
      <c r="B11" s="49">
        <v>356</v>
      </c>
      <c r="C11" s="50">
        <v>124</v>
      </c>
      <c r="D11" s="50">
        <v>0</v>
      </c>
      <c r="E11" s="49">
        <v>2</v>
      </c>
      <c r="F11" s="49">
        <v>38</v>
      </c>
      <c r="G11" s="50">
        <v>12</v>
      </c>
      <c r="H11" s="50">
        <v>316</v>
      </c>
      <c r="I11" s="49">
        <v>168</v>
      </c>
      <c r="J11" s="50">
        <v>0</v>
      </c>
      <c r="K11" s="52">
        <v>141</v>
      </c>
      <c r="L11" s="5"/>
    </row>
    <row r="12" spans="1:12" ht="27" customHeight="1">
      <c r="A12" s="47" t="s">
        <v>32</v>
      </c>
      <c r="B12" s="49">
        <v>148</v>
      </c>
      <c r="C12" s="50">
        <v>52</v>
      </c>
      <c r="D12" s="50">
        <v>1</v>
      </c>
      <c r="E12" s="49">
        <v>4</v>
      </c>
      <c r="F12" s="49">
        <v>34</v>
      </c>
      <c r="G12" s="50">
        <v>19</v>
      </c>
      <c r="H12" s="50">
        <v>136</v>
      </c>
      <c r="I12" s="49">
        <v>71</v>
      </c>
      <c r="J12" s="50">
        <v>0</v>
      </c>
      <c r="K12" s="52">
        <v>56</v>
      </c>
      <c r="L12" s="5"/>
    </row>
    <row r="13" spans="1:12" ht="27" customHeight="1">
      <c r="A13" s="47" t="s">
        <v>43</v>
      </c>
      <c r="B13" s="49">
        <v>327</v>
      </c>
      <c r="C13" s="50">
        <v>110</v>
      </c>
      <c r="D13" s="50">
        <v>1</v>
      </c>
      <c r="E13" s="49">
        <v>0</v>
      </c>
      <c r="F13" s="49">
        <v>12</v>
      </c>
      <c r="G13" s="50">
        <v>12</v>
      </c>
      <c r="H13" s="50">
        <v>288</v>
      </c>
      <c r="I13" s="49">
        <v>166</v>
      </c>
      <c r="J13" s="50">
        <v>0</v>
      </c>
      <c r="K13" s="52">
        <v>142</v>
      </c>
      <c r="L13" s="5"/>
    </row>
    <row r="14" spans="1:12" ht="27" customHeight="1">
      <c r="A14" s="47" t="s">
        <v>44</v>
      </c>
      <c r="B14" s="49">
        <v>263</v>
      </c>
      <c r="C14" s="50">
        <v>145</v>
      </c>
      <c r="D14" s="50">
        <v>0</v>
      </c>
      <c r="E14" s="49">
        <v>0</v>
      </c>
      <c r="F14" s="49">
        <v>39</v>
      </c>
      <c r="G14" s="50">
        <v>8</v>
      </c>
      <c r="H14" s="50">
        <v>254</v>
      </c>
      <c r="I14" s="49">
        <v>134</v>
      </c>
      <c r="J14" s="50">
        <v>0</v>
      </c>
      <c r="K14" s="52">
        <v>116</v>
      </c>
      <c r="L14" s="5"/>
    </row>
    <row r="15" spans="1:12" ht="27" customHeight="1">
      <c r="A15" s="47" t="s">
        <v>33</v>
      </c>
      <c r="B15" s="49">
        <v>237</v>
      </c>
      <c r="C15" s="50">
        <v>131</v>
      </c>
      <c r="D15" s="50">
        <v>0</v>
      </c>
      <c r="E15" s="49">
        <v>0</v>
      </c>
      <c r="F15" s="49">
        <v>29</v>
      </c>
      <c r="G15" s="50">
        <v>24</v>
      </c>
      <c r="H15" s="50">
        <v>227</v>
      </c>
      <c r="I15" s="49">
        <v>135</v>
      </c>
      <c r="J15" s="50">
        <v>1</v>
      </c>
      <c r="K15" s="52">
        <v>109</v>
      </c>
      <c r="L15" s="5"/>
    </row>
    <row r="16" spans="1:12" ht="27" customHeight="1">
      <c r="A16" s="47" t="s">
        <v>30</v>
      </c>
      <c r="B16" s="49">
        <v>253</v>
      </c>
      <c r="C16" s="50">
        <v>89</v>
      </c>
      <c r="D16" s="50">
        <v>1</v>
      </c>
      <c r="E16" s="49">
        <v>7</v>
      </c>
      <c r="F16" s="49">
        <v>27</v>
      </c>
      <c r="G16" s="50">
        <v>17</v>
      </c>
      <c r="H16" s="50">
        <v>230</v>
      </c>
      <c r="I16" s="49">
        <v>116</v>
      </c>
      <c r="J16" s="50">
        <v>0</v>
      </c>
      <c r="K16" s="52">
        <v>87</v>
      </c>
      <c r="L16" s="5"/>
    </row>
    <row r="17" spans="1:12" ht="27" customHeight="1">
      <c r="A17" s="47" t="s">
        <v>34</v>
      </c>
      <c r="B17" s="49">
        <v>614</v>
      </c>
      <c r="C17" s="50">
        <v>443</v>
      </c>
      <c r="D17" s="50">
        <v>0</v>
      </c>
      <c r="E17" s="49">
        <v>16</v>
      </c>
      <c r="F17" s="49">
        <v>46</v>
      </c>
      <c r="G17" s="50">
        <v>29</v>
      </c>
      <c r="H17" s="50">
        <v>570</v>
      </c>
      <c r="I17" s="49">
        <v>334</v>
      </c>
      <c r="J17" s="50">
        <v>0</v>
      </c>
      <c r="K17" s="52">
        <v>253</v>
      </c>
      <c r="L17" s="5"/>
    </row>
    <row r="18" spans="1:12" ht="27" customHeight="1">
      <c r="A18" s="47" t="s">
        <v>35</v>
      </c>
      <c r="B18" s="49">
        <v>175</v>
      </c>
      <c r="C18" s="50">
        <v>90</v>
      </c>
      <c r="D18" s="50">
        <v>0</v>
      </c>
      <c r="E18" s="49">
        <v>3</v>
      </c>
      <c r="F18" s="49">
        <v>12</v>
      </c>
      <c r="G18" s="50">
        <v>11</v>
      </c>
      <c r="H18" s="50">
        <v>141</v>
      </c>
      <c r="I18" s="49">
        <v>84</v>
      </c>
      <c r="J18" s="50">
        <v>0</v>
      </c>
      <c r="K18" s="52">
        <v>56</v>
      </c>
      <c r="L18" s="5"/>
    </row>
    <row r="19" spans="1:12" ht="27" customHeight="1">
      <c r="A19" s="40"/>
      <c r="B19" s="41"/>
      <c r="C19" s="42"/>
      <c r="D19" s="42"/>
      <c r="E19" s="41"/>
      <c r="F19" s="41"/>
      <c r="G19" s="42"/>
      <c r="H19" s="42"/>
      <c r="I19" s="41"/>
      <c r="J19" s="42"/>
      <c r="K19" s="43"/>
      <c r="L19" s="5"/>
    </row>
    <row r="20" spans="1:12" ht="27" customHeight="1">
      <c r="A20" s="40"/>
      <c r="B20" s="41"/>
      <c r="C20" s="42"/>
      <c r="D20" s="42"/>
      <c r="E20" s="41"/>
      <c r="F20" s="41"/>
      <c r="G20" s="42"/>
      <c r="H20" s="42"/>
      <c r="I20" s="41"/>
      <c r="J20" s="42"/>
      <c r="K20" s="43"/>
      <c r="L20" s="5"/>
    </row>
    <row r="21" spans="1:12" ht="27" customHeight="1">
      <c r="A21" s="40"/>
      <c r="B21" s="41"/>
      <c r="C21" s="42"/>
      <c r="D21" s="42"/>
      <c r="E21" s="41"/>
      <c r="F21" s="41"/>
      <c r="G21" s="42"/>
      <c r="H21" s="42"/>
      <c r="I21" s="41"/>
      <c r="J21" s="42"/>
      <c r="K21" s="43"/>
      <c r="L21" s="5"/>
    </row>
    <row r="22" spans="1:12" ht="27" customHeight="1">
      <c r="A22" s="40"/>
      <c r="B22" s="41"/>
      <c r="C22" s="42"/>
      <c r="D22" s="42"/>
      <c r="E22" s="41"/>
      <c r="F22" s="41"/>
      <c r="G22" s="42"/>
      <c r="H22" s="42"/>
      <c r="I22" s="41"/>
      <c r="J22" s="42"/>
      <c r="K22" s="43"/>
      <c r="L22" s="5"/>
    </row>
    <row r="23" spans="1:12" ht="27" customHeight="1">
      <c r="A23" s="40"/>
      <c r="B23" s="41"/>
      <c r="C23" s="42"/>
      <c r="D23" s="42"/>
      <c r="E23" s="41"/>
      <c r="F23" s="41"/>
      <c r="G23" s="42"/>
      <c r="H23" s="42"/>
      <c r="I23" s="41"/>
      <c r="J23" s="42"/>
      <c r="K23" s="43"/>
      <c r="L23" s="5"/>
    </row>
    <row r="24" spans="1:12" ht="27" customHeight="1">
      <c r="A24" s="40"/>
      <c r="B24" s="41"/>
      <c r="C24" s="42"/>
      <c r="D24" s="42"/>
      <c r="E24" s="41"/>
      <c r="F24" s="41"/>
      <c r="G24" s="42"/>
      <c r="H24" s="42"/>
      <c r="I24" s="41"/>
      <c r="J24" s="42"/>
      <c r="K24" s="43"/>
      <c r="L24" s="5"/>
    </row>
    <row r="25" spans="1:12" ht="27" customHeight="1">
      <c r="A25" s="40"/>
      <c r="B25" s="41"/>
      <c r="C25" s="42"/>
      <c r="D25" s="42"/>
      <c r="E25" s="41"/>
      <c r="F25" s="41"/>
      <c r="G25" s="42"/>
      <c r="H25" s="42"/>
      <c r="I25" s="41"/>
      <c r="J25" s="42"/>
      <c r="K25" s="43"/>
      <c r="L25" s="5"/>
    </row>
    <row r="26" spans="1:12" ht="27" customHeight="1">
      <c r="A26" s="40"/>
      <c r="B26" s="41"/>
      <c r="C26" s="42"/>
      <c r="D26" s="42"/>
      <c r="E26" s="41"/>
      <c r="F26" s="41"/>
      <c r="G26" s="42"/>
      <c r="H26" s="42"/>
      <c r="I26" s="41"/>
      <c r="J26" s="42"/>
      <c r="K26" s="43"/>
      <c r="L26" s="5"/>
    </row>
    <row r="27" spans="1:12" ht="27" customHeight="1">
      <c r="A27" s="40"/>
      <c r="B27" s="41"/>
      <c r="C27" s="42"/>
      <c r="D27" s="42"/>
      <c r="E27" s="41"/>
      <c r="F27" s="41"/>
      <c r="G27" s="42"/>
      <c r="H27" s="42"/>
      <c r="I27" s="41"/>
      <c r="J27" s="42"/>
      <c r="K27" s="43"/>
      <c r="L27" s="5"/>
    </row>
    <row r="28" spans="1:12" ht="27" customHeight="1">
      <c r="A28" s="44"/>
      <c r="B28" s="41"/>
      <c r="C28" s="42"/>
      <c r="D28" s="42"/>
      <c r="E28" s="41"/>
      <c r="F28" s="41"/>
      <c r="G28" s="42"/>
      <c r="H28" s="42"/>
      <c r="I28" s="41"/>
      <c r="J28" s="42"/>
      <c r="K28" s="43"/>
      <c r="L28" s="5"/>
    </row>
    <row r="29" spans="1:12" ht="27" customHeight="1">
      <c r="A29" s="45"/>
      <c r="B29" s="41"/>
      <c r="C29" s="42"/>
      <c r="D29" s="42"/>
      <c r="E29" s="41"/>
      <c r="F29" s="41"/>
      <c r="G29" s="42"/>
      <c r="H29" s="42"/>
      <c r="I29" s="41"/>
      <c r="J29" s="42"/>
      <c r="K29" s="43"/>
      <c r="L29" s="5"/>
    </row>
    <row r="30" spans="1:12" ht="27" customHeight="1">
      <c r="A30" s="45"/>
      <c r="B30" s="41"/>
      <c r="C30" s="42"/>
      <c r="D30" s="42"/>
      <c r="E30" s="41"/>
      <c r="F30" s="41"/>
      <c r="G30" s="42"/>
      <c r="H30" s="42"/>
      <c r="I30" s="41"/>
      <c r="J30" s="42"/>
      <c r="K30" s="43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2018-06-15T09:04:04Z</dcterms:modified>
  <cp:category/>
  <cp:version/>
  <cp:contentType/>
  <cp:contentStatus/>
</cp:coreProperties>
</file>