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85" windowWidth="14805" windowHeight="7530" activeTab="0"/>
  </bookViews>
  <sheets>
    <sheet name="1" sheetId="1" r:id="rId1"/>
    <sheet name="2" sheetId="2" r:id="rId2"/>
    <sheet name="Лист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<sst xmlns="http://schemas.openxmlformats.org/spreadsheetml/2006/main" count="52" uniqueCount="45">
  <si>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</si>
  <si>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</si>
  <si>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</si>
  <si>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</si>
  <si>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</si>
  <si>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</si>
  <si>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</si>
  <si>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</si>
  <si>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</si>
  <si>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</si>
  <si>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</si>
  <si>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</si>
  <si>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</si>
  <si>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</si>
  <si>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</si>
  <si>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</si>
  <si>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</si>
  <si>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</si>
  <si>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</si>
  <si>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</si>
  <si>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</si>
  <si>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</si>
  <si>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</si>
  <si>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</si>
  <si>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  осіб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</si>
  <si>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</si>
  <si>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</si>
  <si>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</si>
  <si>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</si>
  <si>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</si>
  <si>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</si>
  <si>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</si>
  <si>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</si>
  <si>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</si>
  <si>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</si>
  <si>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Чернiвецька міська філія</t>
  </si>
  <si>
    <t>Новоднiстровська міська філія</t>
  </si>
  <si>
    <t>Хотинська районна філія</t>
  </si>
  <si>
    <t>Чернівецька область</t>
  </si>
  <si>
    <t>Інформація про надання послуг Чернівецькою обласною службою зайнятості</t>
  </si>
  <si>
    <t>Інформація щодо надання послуг Чернівецькою обласною службою зайнятості молоді у віці до 35 років
у січні-травні 2019 р.</t>
  </si>
  <si>
    <t>січень-травень             2018 р.</t>
  </si>
  <si>
    <t>січень-травень              2019 р.</t>
  </si>
  <si>
    <t>1 червня                 2018 р.</t>
  </si>
  <si>
    <t>1 червня                  2019 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</si>
</sst>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52" fillId="0" borderId="24" xfId="0" applyFont="1" applyBorder="1" applyAlignment="1">
      <alignment horizontal="left" vertical="center" wrapText="1"/>
    </xf>
    <xf numFmtId="0" fontId="53" fillId="7" borderId="3" xfId="417" applyFont="1" applyFill="1" applyBorder="1" applyAlignment="1" applyProtection="1">
      <alignment horizontal="left"/>
      <protection locked="0"/>
    </xf>
    <xf numFmtId="1" fontId="28" fillId="0" borderId="3" xfId="404" applyNumberFormat="1" applyFont="1" applyFill="1" applyBorder="1" applyAlignment="1" applyProtection="1">
      <alignment horizontal="center" vertical="center"/>
      <protection locked="0"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50" fillId="0" borderId="28" xfId="413" applyFont="1" applyFill="1" applyBorder="1" applyAlignment="1">
      <alignment horizontal="center" vertical="center" wrapText="1"/>
      <protection/>
    </xf>
    <xf numFmtId="0" fontId="50" fillId="0" borderId="29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30" xfId="413" applyFont="1" applyFill="1" applyBorder="1" applyAlignment="1">
      <alignment horizontal="center"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1" fontId="47" fillId="0" borderId="0" xfId="404" applyNumberFormat="1" applyFont="1" applyFill="1" applyAlignment="1" applyProtection="1">
      <alignment horizontal="center" wrapText="1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171" fontId="49" fillId="50" borderId="3" xfId="419" applyNumberFormat="1" applyFont="1" applyFill="1" applyBorder="1" applyAlignment="1">
      <alignment horizontal="center" vertical="center" wrapText="1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3" fontId="22" fillId="0" borderId="3" xfId="413" applyNumberFormat="1" applyFont="1" applyFill="1" applyBorder="1" applyAlignment="1">
      <alignment horizontal="center" vertical="center"/>
      <protection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I17" sqref="I17"/>
    </sheetView>
  </sheetViews>
  <sheetFormatPr defaultColWidth="8.00390625" defaultRowHeight="15"/>
  <cols>
    <col min="1" max="1" width="69.7109375" style="22" customWidth="1"/>
    <col min="2" max="2" width="23.28125" style="38" customWidth="1"/>
    <col min="3" max="3" width="23.8515625" style="38" customWidth="1"/>
    <col min="4" max="4" width="11.8515625" style="22" customWidth="1"/>
    <col min="5" max="5" width="15.57421875" style="22" customWidth="1"/>
    <col min="6" max="16384" width="8.00390625" style="22" customWidth="1"/>
  </cols>
  <sheetData>
    <row r="1" spans="1:5" ht="22.5">
      <c r="A1" s="53" t="s">
        <v>39</v>
      </c>
      <c r="B1" s="53"/>
      <c r="C1" s="53"/>
      <c r="D1" s="53"/>
      <c r="E1" s="53"/>
    </row>
    <row r="2" spans="1:5" ht="22.5">
      <c r="A2" s="54" t="s">
        <v>9</v>
      </c>
      <c r="B2" s="54"/>
      <c r="C2" s="54"/>
      <c r="D2" s="54"/>
      <c r="E2" s="54"/>
    </row>
    <row r="3" spans="1:5" s="26" customFormat="1" ht="18" customHeight="1">
      <c r="A3" s="23"/>
      <c r="B3" s="24"/>
      <c r="C3" s="25"/>
      <c r="D3" s="25"/>
      <c r="E3" s="25" t="s">
        <v>23</v>
      </c>
    </row>
    <row r="4" spans="1:5" s="26" customFormat="1" ht="23.25" customHeight="1">
      <c r="A4" s="55" t="s">
        <v>10</v>
      </c>
      <c r="B4" s="56" t="s">
        <v>41</v>
      </c>
      <c r="C4" s="56" t="s">
        <v>42</v>
      </c>
      <c r="D4" s="58" t="s">
        <v>11</v>
      </c>
      <c r="E4" s="58"/>
    </row>
    <row r="5" spans="1:5" s="26" customFormat="1" ht="40.5">
      <c r="A5" s="55"/>
      <c r="B5" s="57"/>
      <c r="C5" s="57"/>
      <c r="D5" s="27" t="s">
        <v>12</v>
      </c>
      <c r="E5" s="28" t="s">
        <v>24</v>
      </c>
    </row>
    <row r="6" spans="1:5" s="31" customFormat="1" ht="12" customHeight="1">
      <c r="A6" s="29" t="s">
        <v>0</v>
      </c>
      <c r="B6" s="30">
        <v>1</v>
      </c>
      <c r="C6" s="30">
        <v>2</v>
      </c>
      <c r="D6" s="30">
        <v>3</v>
      </c>
      <c r="E6" s="30">
        <v>4</v>
      </c>
    </row>
    <row r="7" spans="1:5" s="26" customFormat="1" ht="29.25" customHeight="1">
      <c r="A7" s="32" t="s">
        <v>13</v>
      </c>
      <c r="B7" s="70">
        <v>3744</v>
      </c>
      <c r="C7" s="68">
        <v>3303</v>
      </c>
      <c r="D7" s="71">
        <f aca="true" t="shared" si="0" ref="D7:D12">C7/B7*100</f>
        <v>88.22115384615384</v>
      </c>
      <c r="E7" s="72">
        <f aca="true" t="shared" si="1" ref="E7:E12">C7-B7</f>
        <v>-441</v>
      </c>
    </row>
    <row r="8" spans="1:7" s="26" customFormat="1" ht="40.5">
      <c r="A8" s="33" t="s">
        <v>14</v>
      </c>
      <c r="B8" s="70">
        <v>1552</v>
      </c>
      <c r="C8" s="68">
        <v>1472</v>
      </c>
      <c r="D8" s="71">
        <f t="shared" si="0"/>
        <v>94.84536082474226</v>
      </c>
      <c r="E8" s="72">
        <f t="shared" si="1"/>
        <v>-80</v>
      </c>
      <c r="G8" s="34"/>
    </row>
    <row r="9" spans="1:7" s="26" customFormat="1" ht="64.5" customHeight="1">
      <c r="A9" s="33" t="s">
        <v>6</v>
      </c>
      <c r="B9" s="70">
        <v>48</v>
      </c>
      <c r="C9" s="68">
        <v>32</v>
      </c>
      <c r="D9" s="71">
        <f t="shared" si="0"/>
        <v>66.66666666666666</v>
      </c>
      <c r="E9" s="72">
        <f t="shared" si="1"/>
        <v>-16</v>
      </c>
      <c r="G9" s="34"/>
    </row>
    <row r="10" spans="1:9" s="26" customFormat="1" ht="27.75" customHeight="1">
      <c r="A10" s="35" t="s">
        <v>15</v>
      </c>
      <c r="B10" s="70">
        <v>375</v>
      </c>
      <c r="C10" s="68">
        <v>344</v>
      </c>
      <c r="D10" s="71">
        <f t="shared" si="0"/>
        <v>91.73333333333333</v>
      </c>
      <c r="E10" s="72">
        <f t="shared" si="1"/>
        <v>-31</v>
      </c>
      <c r="I10" s="34"/>
    </row>
    <row r="11" spans="1:5" s="26" customFormat="1" ht="48" customHeight="1">
      <c r="A11" s="35" t="s">
        <v>3</v>
      </c>
      <c r="B11" s="70">
        <v>243</v>
      </c>
      <c r="C11" s="68">
        <v>234</v>
      </c>
      <c r="D11" s="71">
        <f t="shared" si="0"/>
        <v>96.29629629629629</v>
      </c>
      <c r="E11" s="72">
        <f t="shared" si="1"/>
        <v>-9</v>
      </c>
    </row>
    <row r="12" spans="1:6" s="26" customFormat="1" ht="45.75" customHeight="1">
      <c r="A12" s="35" t="s">
        <v>16</v>
      </c>
      <c r="B12" s="70">
        <v>3424</v>
      </c>
      <c r="C12" s="68">
        <v>3020</v>
      </c>
      <c r="D12" s="71">
        <f t="shared" si="0"/>
        <v>88.20093457943925</v>
      </c>
      <c r="E12" s="72">
        <f t="shared" si="1"/>
        <v>-404</v>
      </c>
      <c r="F12" s="34"/>
    </row>
    <row r="13" spans="1:6" s="26" customFormat="1" ht="12.75">
      <c r="A13" s="59" t="s">
        <v>17</v>
      </c>
      <c r="B13" s="60"/>
      <c r="C13" s="60"/>
      <c r="D13" s="60"/>
      <c r="E13" s="61"/>
      <c r="F13" s="34"/>
    </row>
    <row r="14" spans="1:6" s="26" customFormat="1" ht="12.75">
      <c r="A14" s="62"/>
      <c r="B14" s="63"/>
      <c r="C14" s="63"/>
      <c r="D14" s="63"/>
      <c r="E14" s="64"/>
      <c r="F14" s="34"/>
    </row>
    <row r="15" spans="1:5" s="26" customFormat="1" ht="20.25" customHeight="1">
      <c r="A15" s="55" t="s">
        <v>10</v>
      </c>
      <c r="B15" s="55" t="s">
        <v>43</v>
      </c>
      <c r="C15" s="55" t="s">
        <v>44</v>
      </c>
      <c r="D15" s="65" t="s">
        <v>11</v>
      </c>
      <c r="E15" s="66"/>
    </row>
    <row r="16" spans="1:5" ht="36.75" customHeight="1">
      <c r="A16" s="55"/>
      <c r="B16" s="55"/>
      <c r="C16" s="55"/>
      <c r="D16" s="27" t="s">
        <v>12</v>
      </c>
      <c r="E16" s="28" t="s">
        <v>18</v>
      </c>
    </row>
    <row r="17" spans="1:5" ht="33" customHeight="1">
      <c r="A17" s="36" t="s">
        <v>13</v>
      </c>
      <c r="B17" s="69">
        <v>1896</v>
      </c>
      <c r="C17" s="69">
        <v>1729</v>
      </c>
      <c r="D17" s="73">
        <f>ROUND(C17/B17*100,1)</f>
        <v>91.2</v>
      </c>
      <c r="E17" s="74">
        <f>C17-B17</f>
        <v>-167</v>
      </c>
    </row>
    <row r="18" spans="1:5" ht="32.25" customHeight="1">
      <c r="A18" s="36" t="s">
        <v>19</v>
      </c>
      <c r="B18" s="69">
        <v>1</v>
      </c>
      <c r="C18" s="69">
        <v>0</v>
      </c>
      <c r="D18" s="73">
        <f>ROUND(C18/B18*100,1)</f>
        <v>0</v>
      </c>
      <c r="E18" s="74">
        <f>C18-B18</f>
        <v>-1</v>
      </c>
    </row>
    <row r="19" spans="1:5" ht="24" customHeight="1">
      <c r="A19" s="36" t="s">
        <v>20</v>
      </c>
      <c r="B19" s="69">
        <v>1524</v>
      </c>
      <c r="C19" s="69">
        <v>1411</v>
      </c>
      <c r="D19" s="73">
        <f>ROUND(C19/B19*100,1)</f>
        <v>92.6</v>
      </c>
      <c r="E19" s="74">
        <f>C19-B19</f>
        <v>-113</v>
      </c>
    </row>
    <row r="20" spans="2:3" ht="12.75">
      <c r="B20" s="37"/>
      <c r="C20" s="37"/>
    </row>
    <row r="21" ht="12.75">
      <c r="C21" s="37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85" zoomScaleSheetLayoutView="75" zoomScalePageLayoutView="0" workbookViewId="0" topLeftCell="A1">
      <selection activeCell="B20" sqref="B20"/>
    </sheetView>
  </sheetViews>
  <sheetFormatPr defaultColWidth="7.421875" defaultRowHeight="15"/>
  <cols>
    <col min="1" max="1" width="35.2812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19.421875" style="14" customWidth="1"/>
    <col min="8" max="8" width="21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47"/>
      <c r="B3" s="20" t="s">
        <v>1</v>
      </c>
      <c r="C3" s="20" t="s">
        <v>5</v>
      </c>
      <c r="D3" s="20" t="s">
        <v>21</v>
      </c>
      <c r="E3" s="20" t="s">
        <v>6</v>
      </c>
      <c r="F3" s="20" t="s">
        <v>2</v>
      </c>
      <c r="G3" s="20" t="s">
        <v>3</v>
      </c>
      <c r="H3" s="20" t="s">
        <v>22</v>
      </c>
      <c r="I3" s="21" t="s">
        <v>4</v>
      </c>
      <c r="J3" s="21" t="s">
        <v>8</v>
      </c>
      <c r="K3" s="20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5" t="s">
        <v>38</v>
      </c>
      <c r="B5" s="48">
        <f aca="true" t="shared" si="0" ref="B5:K5">SUM(B6:B30)</f>
        <v>3303</v>
      </c>
      <c r="C5" s="48">
        <f t="shared" si="0"/>
        <v>1472</v>
      </c>
      <c r="D5" s="48">
        <f t="shared" si="0"/>
        <v>11</v>
      </c>
      <c r="E5" s="48">
        <f t="shared" si="0"/>
        <v>32</v>
      </c>
      <c r="F5" s="48">
        <f t="shared" si="0"/>
        <v>344</v>
      </c>
      <c r="G5" s="48">
        <f t="shared" si="0"/>
        <v>234</v>
      </c>
      <c r="H5" s="48">
        <f t="shared" si="0"/>
        <v>3020</v>
      </c>
      <c r="I5" s="48">
        <f t="shared" si="0"/>
        <v>1729</v>
      </c>
      <c r="J5" s="48">
        <f t="shared" si="0"/>
        <v>0</v>
      </c>
      <c r="K5" s="51">
        <f t="shared" si="0"/>
        <v>1411</v>
      </c>
    </row>
    <row r="6" spans="1:12" ht="27" customHeight="1">
      <c r="A6" s="46" t="s">
        <v>25</v>
      </c>
      <c r="B6" s="49">
        <v>315</v>
      </c>
      <c r="C6" s="50">
        <v>54</v>
      </c>
      <c r="D6" s="50">
        <v>1</v>
      </c>
      <c r="E6" s="49">
        <v>0</v>
      </c>
      <c r="F6" s="49">
        <v>25</v>
      </c>
      <c r="G6" s="50">
        <v>10</v>
      </c>
      <c r="H6" s="50">
        <v>296</v>
      </c>
      <c r="I6" s="49">
        <v>182</v>
      </c>
      <c r="J6" s="50">
        <v>0</v>
      </c>
      <c r="K6" s="52">
        <v>156</v>
      </c>
      <c r="L6" s="5"/>
    </row>
    <row r="7" spans="1:12" ht="27" customHeight="1">
      <c r="A7" s="46" t="s">
        <v>26</v>
      </c>
      <c r="B7" s="49">
        <v>148</v>
      </c>
      <c r="C7" s="50">
        <v>67</v>
      </c>
      <c r="D7" s="50">
        <v>0</v>
      </c>
      <c r="E7" s="49">
        <v>2</v>
      </c>
      <c r="F7" s="49">
        <v>12</v>
      </c>
      <c r="G7" s="50">
        <v>12</v>
      </c>
      <c r="H7" s="50">
        <v>135</v>
      </c>
      <c r="I7" s="49">
        <v>100</v>
      </c>
      <c r="J7" s="50">
        <v>0</v>
      </c>
      <c r="K7" s="52">
        <v>72</v>
      </c>
      <c r="L7" s="5"/>
    </row>
    <row r="8" spans="1:12" ht="27" customHeight="1">
      <c r="A8" s="46" t="s">
        <v>27</v>
      </c>
      <c r="B8" s="49">
        <v>229</v>
      </c>
      <c r="C8" s="50">
        <v>95</v>
      </c>
      <c r="D8" s="50">
        <v>1</v>
      </c>
      <c r="E8" s="49">
        <v>2</v>
      </c>
      <c r="F8" s="49">
        <v>24</v>
      </c>
      <c r="G8" s="50">
        <v>23</v>
      </c>
      <c r="H8" s="50">
        <v>218</v>
      </c>
      <c r="I8" s="49">
        <v>110</v>
      </c>
      <c r="J8" s="50">
        <v>0</v>
      </c>
      <c r="K8" s="52">
        <v>96</v>
      </c>
      <c r="L8" s="5"/>
    </row>
    <row r="9" spans="1:12" ht="27" customHeight="1">
      <c r="A9" s="46" t="s">
        <v>28</v>
      </c>
      <c r="B9" s="49">
        <v>267</v>
      </c>
      <c r="C9" s="50">
        <v>91</v>
      </c>
      <c r="D9" s="50">
        <v>1</v>
      </c>
      <c r="E9" s="49">
        <v>1</v>
      </c>
      <c r="F9" s="49">
        <v>41</v>
      </c>
      <c r="G9" s="50">
        <v>8</v>
      </c>
      <c r="H9" s="50">
        <v>261</v>
      </c>
      <c r="I9" s="49">
        <v>114</v>
      </c>
      <c r="J9" s="50">
        <v>0</v>
      </c>
      <c r="K9" s="52">
        <v>93</v>
      </c>
      <c r="L9" s="5"/>
    </row>
    <row r="10" spans="1:12" ht="27" customHeight="1">
      <c r="A10" s="46" t="s">
        <v>29</v>
      </c>
      <c r="B10" s="49">
        <v>151</v>
      </c>
      <c r="C10" s="50">
        <v>49</v>
      </c>
      <c r="D10" s="50">
        <v>1</v>
      </c>
      <c r="E10" s="49">
        <v>0</v>
      </c>
      <c r="F10" s="49">
        <v>9</v>
      </c>
      <c r="G10" s="50">
        <v>8</v>
      </c>
      <c r="H10" s="50">
        <v>130</v>
      </c>
      <c r="I10" s="49">
        <v>93</v>
      </c>
      <c r="J10" s="50">
        <v>0</v>
      </c>
      <c r="K10" s="52">
        <v>81</v>
      </c>
      <c r="L10" s="5"/>
    </row>
    <row r="11" spans="1:12" ht="27" customHeight="1">
      <c r="A11" s="46" t="s">
        <v>30</v>
      </c>
      <c r="B11" s="49">
        <v>354</v>
      </c>
      <c r="C11" s="50">
        <v>133</v>
      </c>
      <c r="D11" s="50">
        <v>1</v>
      </c>
      <c r="E11" s="49">
        <v>2</v>
      </c>
      <c r="F11" s="49">
        <v>36</v>
      </c>
      <c r="G11" s="50">
        <v>26</v>
      </c>
      <c r="H11" s="50">
        <v>318</v>
      </c>
      <c r="I11" s="49">
        <v>173</v>
      </c>
      <c r="J11" s="50">
        <v>0</v>
      </c>
      <c r="K11" s="52">
        <v>133</v>
      </c>
      <c r="L11" s="5"/>
    </row>
    <row r="12" spans="1:12" ht="27" customHeight="1">
      <c r="A12" s="46" t="s">
        <v>31</v>
      </c>
      <c r="B12" s="49">
        <v>161</v>
      </c>
      <c r="C12" s="50">
        <v>54</v>
      </c>
      <c r="D12" s="50">
        <v>2</v>
      </c>
      <c r="E12" s="49">
        <v>5</v>
      </c>
      <c r="F12" s="49">
        <v>33</v>
      </c>
      <c r="G12" s="50">
        <v>28</v>
      </c>
      <c r="H12" s="50">
        <v>146</v>
      </c>
      <c r="I12" s="49">
        <v>69</v>
      </c>
      <c r="J12" s="50">
        <v>0</v>
      </c>
      <c r="K12" s="52">
        <v>60</v>
      </c>
      <c r="L12" s="5"/>
    </row>
    <row r="13" spans="1:12" ht="27" customHeight="1">
      <c r="A13" s="46" t="s">
        <v>32</v>
      </c>
      <c r="B13" s="49">
        <v>243</v>
      </c>
      <c r="C13" s="50">
        <v>59</v>
      </c>
      <c r="D13" s="50">
        <v>2</v>
      </c>
      <c r="E13" s="49">
        <v>2</v>
      </c>
      <c r="F13" s="49">
        <v>14</v>
      </c>
      <c r="G13" s="50">
        <v>6</v>
      </c>
      <c r="H13" s="50">
        <v>220</v>
      </c>
      <c r="I13" s="49">
        <v>137</v>
      </c>
      <c r="J13" s="50">
        <v>0</v>
      </c>
      <c r="K13" s="52">
        <v>112</v>
      </c>
      <c r="L13" s="5"/>
    </row>
    <row r="14" spans="1:12" ht="27" customHeight="1">
      <c r="A14" s="46" t="s">
        <v>33</v>
      </c>
      <c r="B14" s="49">
        <v>255</v>
      </c>
      <c r="C14" s="50">
        <v>102</v>
      </c>
      <c r="D14" s="50">
        <v>0</v>
      </c>
      <c r="E14" s="49">
        <v>2</v>
      </c>
      <c r="F14" s="49">
        <v>39</v>
      </c>
      <c r="G14" s="50">
        <v>7</v>
      </c>
      <c r="H14" s="50">
        <v>244</v>
      </c>
      <c r="I14" s="49">
        <v>131</v>
      </c>
      <c r="J14" s="50">
        <v>0</v>
      </c>
      <c r="K14" s="52">
        <v>118</v>
      </c>
      <c r="L14" s="5"/>
    </row>
    <row r="15" spans="1:12" ht="27" customHeight="1">
      <c r="A15" s="46" t="s">
        <v>34</v>
      </c>
      <c r="B15" s="49">
        <v>219</v>
      </c>
      <c r="C15" s="50">
        <v>180</v>
      </c>
      <c r="D15" s="50">
        <v>0</v>
      </c>
      <c r="E15" s="49">
        <v>3</v>
      </c>
      <c r="F15" s="49">
        <v>16</v>
      </c>
      <c r="G15" s="50">
        <v>17</v>
      </c>
      <c r="H15" s="50">
        <v>201</v>
      </c>
      <c r="I15" s="49">
        <v>119</v>
      </c>
      <c r="J15" s="50">
        <v>0</v>
      </c>
      <c r="K15" s="52">
        <v>101</v>
      </c>
      <c r="L15" s="5"/>
    </row>
    <row r="16" spans="1:12" ht="27" customHeight="1">
      <c r="A16" s="46" t="s">
        <v>37</v>
      </c>
      <c r="B16" s="49">
        <v>182</v>
      </c>
      <c r="C16" s="50">
        <v>78</v>
      </c>
      <c r="D16" s="50">
        <v>1</v>
      </c>
      <c r="E16" s="49">
        <v>4</v>
      </c>
      <c r="F16" s="49">
        <v>15</v>
      </c>
      <c r="G16" s="50">
        <v>12</v>
      </c>
      <c r="H16" s="50">
        <v>167</v>
      </c>
      <c r="I16" s="49">
        <v>100</v>
      </c>
      <c r="J16" s="50">
        <v>0</v>
      </c>
      <c r="K16" s="52">
        <v>77</v>
      </c>
      <c r="L16" s="5"/>
    </row>
    <row r="17" spans="1:12" ht="27" customHeight="1">
      <c r="A17" s="46" t="s">
        <v>35</v>
      </c>
      <c r="B17" s="49">
        <v>612</v>
      </c>
      <c r="C17" s="50">
        <v>430</v>
      </c>
      <c r="D17" s="50">
        <v>1</v>
      </c>
      <c r="E17" s="49">
        <v>6</v>
      </c>
      <c r="F17" s="49">
        <v>54</v>
      </c>
      <c r="G17" s="50">
        <v>55</v>
      </c>
      <c r="H17" s="50">
        <v>545</v>
      </c>
      <c r="I17" s="49">
        <v>334</v>
      </c>
      <c r="J17" s="50">
        <v>0</v>
      </c>
      <c r="K17" s="52">
        <v>252</v>
      </c>
      <c r="L17" s="5"/>
    </row>
    <row r="18" spans="1:12" ht="27" customHeight="1">
      <c r="A18" s="46" t="s">
        <v>36</v>
      </c>
      <c r="B18" s="49">
        <v>167</v>
      </c>
      <c r="C18" s="50">
        <v>80</v>
      </c>
      <c r="D18" s="50">
        <v>0</v>
      </c>
      <c r="E18" s="49">
        <v>3</v>
      </c>
      <c r="F18" s="49">
        <v>26</v>
      </c>
      <c r="G18" s="50">
        <v>22</v>
      </c>
      <c r="H18" s="50">
        <v>139</v>
      </c>
      <c r="I18" s="49">
        <v>67</v>
      </c>
      <c r="J18" s="50">
        <v>0</v>
      </c>
      <c r="K18" s="52">
        <v>60</v>
      </c>
      <c r="L18" s="5"/>
    </row>
    <row r="19" spans="1:12" ht="27" customHeight="1">
      <c r="A19" s="39"/>
      <c r="B19" s="40"/>
      <c r="C19" s="41"/>
      <c r="D19" s="41"/>
      <c r="E19" s="40"/>
      <c r="F19" s="40"/>
      <c r="G19" s="41"/>
      <c r="H19" s="41"/>
      <c r="I19" s="40"/>
      <c r="J19" s="41"/>
      <c r="K19" s="42"/>
      <c r="L19" s="5"/>
    </row>
    <row r="20" spans="1:12" ht="27" customHeight="1">
      <c r="A20" s="39"/>
      <c r="B20" s="40"/>
      <c r="C20" s="41"/>
      <c r="D20" s="41"/>
      <c r="E20" s="40"/>
      <c r="F20" s="40"/>
      <c r="G20" s="41"/>
      <c r="H20" s="41"/>
      <c r="I20" s="40"/>
      <c r="J20" s="41"/>
      <c r="K20" s="42"/>
      <c r="L20" s="5"/>
    </row>
    <row r="21" spans="1:12" ht="27" customHeight="1">
      <c r="A21" s="39"/>
      <c r="B21" s="40"/>
      <c r="C21" s="41"/>
      <c r="D21" s="41"/>
      <c r="E21" s="40"/>
      <c r="F21" s="40"/>
      <c r="G21" s="41"/>
      <c r="H21" s="41"/>
      <c r="I21" s="40"/>
      <c r="J21" s="41"/>
      <c r="K21" s="42"/>
      <c r="L21" s="5"/>
    </row>
    <row r="22" spans="1:12" ht="27" customHeight="1">
      <c r="A22" s="39"/>
      <c r="B22" s="40"/>
      <c r="C22" s="41"/>
      <c r="D22" s="41"/>
      <c r="E22" s="40"/>
      <c r="F22" s="40"/>
      <c r="G22" s="41"/>
      <c r="H22" s="41"/>
      <c r="I22" s="40"/>
      <c r="J22" s="41"/>
      <c r="K22" s="42"/>
      <c r="L22" s="5"/>
    </row>
    <row r="23" spans="1:12" ht="27" customHeight="1">
      <c r="A23" s="39"/>
      <c r="B23" s="40"/>
      <c r="C23" s="41"/>
      <c r="D23" s="41"/>
      <c r="E23" s="40"/>
      <c r="F23" s="40"/>
      <c r="G23" s="41"/>
      <c r="H23" s="41"/>
      <c r="I23" s="40"/>
      <c r="J23" s="41"/>
      <c r="K23" s="42"/>
      <c r="L23" s="5"/>
    </row>
    <row r="24" spans="1:12" ht="27" customHeight="1">
      <c r="A24" s="39"/>
      <c r="B24" s="40"/>
      <c r="C24" s="41"/>
      <c r="D24" s="41"/>
      <c r="E24" s="40"/>
      <c r="F24" s="40"/>
      <c r="G24" s="41"/>
      <c r="H24" s="41"/>
      <c r="I24" s="40"/>
      <c r="J24" s="41"/>
      <c r="K24" s="42"/>
      <c r="L24" s="5"/>
    </row>
    <row r="25" spans="1:12" ht="27" customHeight="1">
      <c r="A25" s="39"/>
      <c r="B25" s="40"/>
      <c r="C25" s="41"/>
      <c r="D25" s="41"/>
      <c r="E25" s="40"/>
      <c r="F25" s="40"/>
      <c r="G25" s="41"/>
      <c r="H25" s="41"/>
      <c r="I25" s="40"/>
      <c r="J25" s="41"/>
      <c r="K25" s="42"/>
      <c r="L25" s="5"/>
    </row>
    <row r="26" spans="1:12" ht="27" customHeight="1">
      <c r="A26" s="39"/>
      <c r="B26" s="40"/>
      <c r="C26" s="41"/>
      <c r="D26" s="41"/>
      <c r="E26" s="40"/>
      <c r="F26" s="40"/>
      <c r="G26" s="41"/>
      <c r="H26" s="41"/>
      <c r="I26" s="40"/>
      <c r="J26" s="41"/>
      <c r="K26" s="42"/>
      <c r="L26" s="5"/>
    </row>
    <row r="27" spans="1:12" ht="27" customHeight="1">
      <c r="A27" s="39"/>
      <c r="B27" s="40"/>
      <c r="C27" s="41"/>
      <c r="D27" s="41"/>
      <c r="E27" s="40"/>
      <c r="F27" s="40"/>
      <c r="G27" s="41"/>
      <c r="H27" s="41"/>
      <c r="I27" s="40"/>
      <c r="J27" s="41"/>
      <c r="K27" s="42"/>
      <c r="L27" s="5"/>
    </row>
    <row r="28" spans="1:12" ht="27" customHeight="1">
      <c r="A28" s="43"/>
      <c r="B28" s="40"/>
      <c r="C28" s="41"/>
      <c r="D28" s="41"/>
      <c r="E28" s="40"/>
      <c r="F28" s="40"/>
      <c r="G28" s="41"/>
      <c r="H28" s="41"/>
      <c r="I28" s="40"/>
      <c r="J28" s="41"/>
      <c r="K28" s="42"/>
      <c r="L28" s="5"/>
    </row>
    <row r="29" spans="1:12" ht="27" customHeight="1">
      <c r="A29" s="44"/>
      <c r="B29" s="40"/>
      <c r="C29" s="41"/>
      <c r="D29" s="41"/>
      <c r="E29" s="40"/>
      <c r="F29" s="40"/>
      <c r="G29" s="41"/>
      <c r="H29" s="41"/>
      <c r="I29" s="40"/>
      <c r="J29" s="41"/>
      <c r="K29" s="42"/>
      <c r="L29" s="5"/>
    </row>
    <row r="30" spans="1:12" ht="27" customHeight="1">
      <c r="A30" s="44"/>
      <c r="B30" s="40"/>
      <c r="C30" s="41"/>
      <c r="D30" s="41"/>
      <c r="E30" s="40"/>
      <c r="F30" s="40"/>
      <c r="G30" s="41"/>
      <c r="H30" s="41"/>
      <c r="I30" s="40"/>
      <c r="J30" s="41"/>
      <c r="K30" s="42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2019-06-07T12:54:33Z</dcterms:modified>
  <cp:category/>
  <cp:version/>
  <cp:contentType/>
  <cp:contentStatus/>
</cp:coreProperties>
</file>