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760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<sst xmlns="http://schemas.openxmlformats.org/spreadsheetml/2006/main" count="47" uniqueCount="42">
  <si>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</si>
  <si>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</si>
  <si>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</si>
  <si>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</si>
  <si>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</si>
  <si>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</si>
  <si>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</si>
  <si>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</si>
  <si>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</si>
  <si>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</si>
  <si>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</si>
  <si>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</si>
  <si>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</si>
  <si>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</si>
  <si>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</si>
  <si>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</si>
  <si>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</si>
  <si>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</si>
  <si>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</si>
  <si>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осіб</t>
  </si>
  <si>
    <t xml:space="preserve"> + (-)                       осіб</t>
  </si>
  <si>
    <t>Герцаївська районна філія</t>
  </si>
  <si>
    <t>Вижницька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</si>
  <si>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</si>
  <si>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</si>
  <si>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</si>
  <si>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</si>
  <si>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</si>
  <si>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</si>
  <si>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</si>
  <si>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</si>
  <si>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</si>
  <si>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</si>
  <si>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Хотинська районна філія</t>
  </si>
  <si>
    <t>Чернівецька область</t>
  </si>
  <si>
    <t>Інформація про надання послуг Чернівецькою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</si>
  <si>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</si>
  <si>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>1 січня           2019 р.</t>
  </si>
  <si>
    <t>1 січня           2020 р.</t>
  </si>
  <si>
    <t xml:space="preserve">   2018 р.</t>
  </si>
  <si>
    <t xml:space="preserve">   2019 р.</t>
  </si>
  <si>
    <t xml:space="preserve"> Надання Чернівецькою обласною службою зайнятості соціальних послуг особам з інвалідністю                                                                                  у 2019 році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</si>
</sst>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b/>
      <i/>
      <sz val="16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2" fillId="0" borderId="10" xfId="83" applyFont="1" applyFill="1" applyBorder="1" applyAlignment="1">
      <alignment horizontal="center" vertical="top"/>
      <protection/>
    </xf>
    <xf numFmtId="0" fontId="33" fillId="0" borderId="0" xfId="83" applyFont="1" applyFill="1" applyAlignment="1">
      <alignment vertical="top"/>
      <protection/>
    </xf>
    <xf numFmtId="0" fontId="34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33" fillId="0" borderId="0" xfId="83" applyFont="1" applyFill="1">
      <alignment/>
      <protection/>
    </xf>
    <xf numFmtId="0" fontId="12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5" fillId="0" borderId="0" xfId="82" applyFont="1" applyAlignment="1">
      <alignment vertical="center" wrapText="1"/>
      <protection/>
    </xf>
    <xf numFmtId="0" fontId="33" fillId="0" borderId="11" xfId="83" applyFont="1" applyFill="1" applyBorder="1" applyAlignment="1">
      <alignment horizontal="left" vertical="center"/>
      <protection/>
    </xf>
    <xf numFmtId="0" fontId="36" fillId="0" borderId="12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7" fillId="0" borderId="0" xfId="83" applyFont="1" applyFill="1" applyAlignment="1">
      <alignment horizontal="center" vertical="center" wrapText="1"/>
      <protection/>
    </xf>
    <xf numFmtId="3" fontId="33" fillId="0" borderId="0" xfId="83" applyNumberFormat="1" applyFont="1" applyFill="1" applyAlignment="1">
      <alignment vertical="center"/>
      <protection/>
    </xf>
    <xf numFmtId="0" fontId="33" fillId="0" borderId="0" xfId="83" applyFont="1" applyFill="1" applyAlignment="1">
      <alignment vertical="center"/>
      <protection/>
    </xf>
    <xf numFmtId="0" fontId="36" fillId="0" borderId="0" xfId="83" applyFont="1" applyFill="1">
      <alignment/>
      <protection/>
    </xf>
    <xf numFmtId="0" fontId="36" fillId="0" borderId="0" xfId="83" applyFont="1" applyFill="1" applyAlignment="1">
      <alignment horizontal="center" vertical="top"/>
      <protection/>
    </xf>
    <xf numFmtId="0" fontId="46" fillId="0" borderId="0" xfId="82" applyFont="1" applyFill="1" applyAlignment="1">
      <alignment vertical="center" wrapText="1"/>
      <protection/>
    </xf>
    <xf numFmtId="0" fontId="41" fillId="0" borderId="0" xfId="82" applyFont="1" applyFill="1" applyAlignment="1">
      <alignment horizontal="right" vertical="center" wrapText="1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38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3" fontId="46" fillId="0" borderId="0" xfId="80" applyNumberFormat="1" applyFont="1" applyFill="1">
      <alignment/>
      <protection/>
    </xf>
    <xf numFmtId="0" fontId="46" fillId="0" borderId="0" xfId="80" applyFont="1" applyFill="1">
      <alignment/>
      <protection/>
    </xf>
    <xf numFmtId="0" fontId="33" fillId="0" borderId="12" xfId="83" applyFont="1" applyFill="1" applyBorder="1" applyAlignment="1">
      <alignment horizontal="center" vertical="center" wrapText="1"/>
      <protection/>
    </xf>
    <xf numFmtId="0" fontId="13" fillId="0" borderId="0" xfId="83" applyFont="1" applyFill="1" applyBorder="1" applyAlignment="1">
      <alignment horizontal="center" vertical="top"/>
      <protection/>
    </xf>
    <xf numFmtId="0" fontId="43" fillId="0" borderId="12" xfId="83" applyFont="1" applyFill="1" applyBorder="1" applyAlignment="1">
      <alignment horizontal="center" vertical="center" wrapText="1"/>
      <protection/>
    </xf>
    <xf numFmtId="1" fontId="43" fillId="0" borderId="12" xfId="83" applyNumberFormat="1" applyFont="1" applyFill="1" applyBorder="1" applyAlignment="1">
      <alignment horizontal="center" vertical="center" wrapText="1"/>
      <protection/>
    </xf>
    <xf numFmtId="0" fontId="43" fillId="0" borderId="0" xfId="83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0" fontId="33" fillId="0" borderId="13" xfId="83" applyFont="1" applyFill="1" applyBorder="1" applyAlignment="1">
      <alignment horizontal="center" vertical="center" wrapText="1"/>
      <protection/>
    </xf>
    <xf numFmtId="3" fontId="33" fillId="0" borderId="12" xfId="83" applyNumberFormat="1" applyFont="1" applyFill="1" applyBorder="1" applyAlignment="1">
      <alignment horizontal="center" vertical="center"/>
      <protection/>
    </xf>
    <xf numFmtId="3" fontId="36" fillId="0" borderId="12" xfId="83" applyNumberFormat="1" applyFont="1" applyFill="1" applyBorder="1" applyAlignment="1">
      <alignment horizontal="center" vertical="center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/>
      <protection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172" fontId="44" fillId="25" borderId="12" xfId="80" applyNumberFormat="1" applyFont="1" applyFill="1" applyBorder="1" applyAlignment="1">
      <alignment horizontal="center" vertical="center" wrapText="1"/>
      <protection/>
    </xf>
    <xf numFmtId="171" fontId="8" fillId="0" borderId="12" xfId="79" applyNumberFormat="1" applyFont="1" applyFill="1" applyBorder="1" applyAlignment="1">
      <alignment horizontal="center" vertical="center"/>
      <protection/>
    </xf>
    <xf numFmtId="171" fontId="8" fillId="0" borderId="12" xfId="80" applyNumberFormat="1" applyFont="1" applyBorder="1" applyAlignment="1">
      <alignment horizontal="center" vertical="center"/>
      <protection/>
    </xf>
    <xf numFmtId="3" fontId="44" fillId="0" borderId="12" xfId="80" applyNumberFormat="1" applyFont="1" applyFill="1" applyBorder="1" applyAlignment="1">
      <alignment horizontal="center" vertical="center" wrapText="1"/>
      <protection/>
    </xf>
    <xf numFmtId="1" fontId="8" fillId="0" borderId="12" xfId="79" applyNumberFormat="1" applyFont="1" applyFill="1" applyBorder="1" applyAlignment="1">
      <alignment horizontal="center" vertical="center"/>
      <protection/>
    </xf>
    <xf numFmtId="1" fontId="8" fillId="0" borderId="12" xfId="80" applyNumberFormat="1" applyFont="1" applyBorder="1" applyAlignment="1">
      <alignment horizontal="center" vertical="center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42" fillId="0" borderId="14" xfId="79" applyFont="1" applyFill="1" applyBorder="1" applyAlignment="1">
      <alignment horizontal="center" vertical="center" wrapText="1"/>
      <protection/>
    </xf>
    <xf numFmtId="0" fontId="42" fillId="0" borderId="15" xfId="79" applyFont="1" applyFill="1" applyBorder="1" applyAlignment="1">
      <alignment horizontal="center" vertical="center" wrapText="1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38" fillId="0" borderId="19" xfId="79" applyFont="1" applyFill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2" applyFont="1" applyFill="1" applyAlignment="1">
      <alignment horizontal="center" vertical="top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39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O8" sqref="O8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3" t="s">
        <v>35</v>
      </c>
      <c r="B1" s="63"/>
      <c r="C1" s="63"/>
      <c r="D1" s="63"/>
      <c r="E1" s="63"/>
    </row>
    <row r="2" spans="1:5" ht="28.5" customHeight="1">
      <c r="A2" s="64" t="s">
        <v>9</v>
      </c>
      <c r="B2" s="64"/>
      <c r="C2" s="64"/>
      <c r="D2" s="64"/>
      <c r="E2" s="64"/>
    </row>
    <row r="3" spans="1:5" s="10" customFormat="1" ht="12" customHeight="1">
      <c r="A3" s="9"/>
      <c r="B3" s="20"/>
      <c r="C3" s="21"/>
      <c r="D3" s="21"/>
      <c r="E3" s="21"/>
    </row>
    <row r="4" spans="1:5" s="10" customFormat="1" ht="23.25" customHeight="1">
      <c r="A4" s="59" t="s">
        <v>10</v>
      </c>
      <c r="B4" s="65" t="s">
        <v>39</v>
      </c>
      <c r="C4" s="65" t="s">
        <v>40</v>
      </c>
      <c r="D4" s="52" t="s">
        <v>11</v>
      </c>
      <c r="E4" s="52"/>
    </row>
    <row r="5" spans="1:5" s="10" customFormat="1" ht="40.5">
      <c r="A5" s="59"/>
      <c r="B5" s="66"/>
      <c r="C5" s="66"/>
      <c r="D5" s="22" t="s">
        <v>0</v>
      </c>
      <c r="E5" s="23" t="s">
        <v>19</v>
      </c>
    </row>
    <row r="6" spans="1:5" s="11" customFormat="1" ht="12" customHeight="1">
      <c r="A6" s="24" t="s">
        <v>7</v>
      </c>
      <c r="B6" s="25">
        <v>1</v>
      </c>
      <c r="C6" s="25">
        <v>2</v>
      </c>
      <c r="D6" s="25">
        <v>3</v>
      </c>
      <c r="E6" s="25">
        <v>4</v>
      </c>
    </row>
    <row r="7" spans="1:5" s="10" customFormat="1" ht="39.75" customHeight="1">
      <c r="A7" s="26" t="s">
        <v>13</v>
      </c>
      <c r="B7" s="45">
        <v>741</v>
      </c>
      <c r="C7" s="42">
        <v>819</v>
      </c>
      <c r="D7" s="46">
        <f>C7/B7*100</f>
        <v>110.5263157894737</v>
      </c>
      <c r="E7" s="49">
        <f>C7-B7</f>
        <v>78</v>
      </c>
    </row>
    <row r="8" spans="1:7" s="10" customFormat="1" ht="63" customHeight="1">
      <c r="A8" s="27" t="s">
        <v>14</v>
      </c>
      <c r="B8" s="45">
        <v>191</v>
      </c>
      <c r="C8" s="42">
        <v>205</v>
      </c>
      <c r="D8" s="46">
        <f>C8/B8*100</f>
        <v>107.32984293193716</v>
      </c>
      <c r="E8" s="49">
        <f>C8-B8</f>
        <v>14</v>
      </c>
      <c r="G8" s="28"/>
    </row>
    <row r="9" spans="1:9" s="10" customFormat="1" ht="32.25" customHeight="1">
      <c r="A9" s="29" t="s">
        <v>15</v>
      </c>
      <c r="B9" s="45">
        <v>93</v>
      </c>
      <c r="C9" s="42">
        <v>105</v>
      </c>
      <c r="D9" s="46">
        <f>C9/B9*100</f>
        <v>112.90322580645163</v>
      </c>
      <c r="E9" s="49">
        <f>C9-B9</f>
        <v>12</v>
      </c>
      <c r="I9" s="28"/>
    </row>
    <row r="10" spans="1:5" s="10" customFormat="1" ht="55.5" customHeight="1">
      <c r="A10" s="29" t="s">
        <v>16</v>
      </c>
      <c r="B10" s="45">
        <v>79</v>
      </c>
      <c r="C10" s="42">
        <v>101</v>
      </c>
      <c r="D10" s="46">
        <f>C10/B10*100</f>
        <v>127.84810126582278</v>
      </c>
      <c r="E10" s="49">
        <f>C10-B10</f>
        <v>22</v>
      </c>
    </row>
    <row r="11" spans="1:6" s="10" customFormat="1" ht="55.5" customHeight="1">
      <c r="A11" s="29" t="s">
        <v>17</v>
      </c>
      <c r="B11" s="45">
        <v>720</v>
      </c>
      <c r="C11" s="42">
        <v>783</v>
      </c>
      <c r="D11" s="46">
        <f>C11/B11*100</f>
        <v>108.74999999999999</v>
      </c>
      <c r="E11" s="49">
        <f>C11-B11</f>
        <v>63</v>
      </c>
      <c r="F11" s="28"/>
    </row>
    <row r="12" spans="1:6" s="10" customFormat="1" ht="12.75">
      <c r="A12" s="53" t="s">
        <v>12</v>
      </c>
      <c r="B12" s="54"/>
      <c r="C12" s="54"/>
      <c r="D12" s="54"/>
      <c r="E12" s="55"/>
      <c r="F12" s="28"/>
    </row>
    <row r="13" spans="1:6" s="10" customFormat="1" ht="9" customHeight="1">
      <c r="A13" s="56"/>
      <c r="B13" s="57"/>
      <c r="C13" s="57"/>
      <c r="D13" s="57"/>
      <c r="E13" s="58"/>
      <c r="F13" s="28"/>
    </row>
    <row r="14" spans="1:5" s="10" customFormat="1" ht="20.25" customHeight="1">
      <c r="A14" s="59" t="s">
        <v>10</v>
      </c>
      <c r="B14" s="60" t="s">
        <v>37</v>
      </c>
      <c r="C14" s="60" t="s">
        <v>38</v>
      </c>
      <c r="D14" s="61" t="s">
        <v>11</v>
      </c>
      <c r="E14" s="62"/>
    </row>
    <row r="15" spans="1:5" ht="36.75" customHeight="1">
      <c r="A15" s="59"/>
      <c r="B15" s="60"/>
      <c r="C15" s="60"/>
      <c r="D15" s="22" t="s">
        <v>0</v>
      </c>
      <c r="E15" s="23" t="s">
        <v>20</v>
      </c>
    </row>
    <row r="16" spans="1:5" ht="27.75" customHeight="1">
      <c r="A16" s="30" t="s">
        <v>13</v>
      </c>
      <c r="B16" s="43">
        <v>255</v>
      </c>
      <c r="C16" s="43">
        <v>301</v>
      </c>
      <c r="D16" s="47">
        <f>ROUND(C16/B16*100,1)</f>
        <v>118</v>
      </c>
      <c r="E16" s="50">
        <f>C16-B16</f>
        <v>46</v>
      </c>
    </row>
    <row r="17" spans="1:5" ht="26.25" customHeight="1">
      <c r="A17" s="30" t="s">
        <v>18</v>
      </c>
      <c r="B17" s="43">
        <v>213</v>
      </c>
      <c r="C17" s="43">
        <v>263</v>
      </c>
      <c r="D17" s="47">
        <f>ROUND(C17/B17*100,1)</f>
        <v>123.5</v>
      </c>
      <c r="E17" s="50">
        <f>C17-B17</f>
        <v>50</v>
      </c>
    </row>
    <row r="18" spans="1:5" ht="44.25" customHeight="1">
      <c r="A18" s="38" t="s">
        <v>36</v>
      </c>
      <c r="B18" s="44">
        <v>110</v>
      </c>
      <c r="C18" s="44">
        <v>112</v>
      </c>
      <c r="D18" s="48">
        <f>ROUND(C18/B18*100,1)</f>
        <v>101.8</v>
      </c>
      <c r="E18" s="51">
        <f>C18-B18</f>
        <v>2</v>
      </c>
    </row>
    <row r="19" ht="12.75">
      <c r="C19" s="31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74"/>
  <sheetViews>
    <sheetView view="pageBreakPreview" zoomScale="73" zoomScaleNormal="82" zoomScaleSheetLayoutView="73" zoomScalePageLayoutView="0" workbookViewId="0" topLeftCell="A1">
      <selection activeCell="E29" sqref="E29"/>
    </sheetView>
  </sheetViews>
  <sheetFormatPr defaultColWidth="9.00390625" defaultRowHeight="12.75"/>
  <cols>
    <col min="1" max="1" width="29.625" style="5" customWidth="1"/>
    <col min="2" max="2" width="17.625" style="5" customWidth="1"/>
    <col min="3" max="3" width="24.125" style="5" customWidth="1"/>
    <col min="4" max="4" width="18.875" style="5" customWidth="1"/>
    <col min="5" max="5" width="18.75390625" style="5" customWidth="1"/>
    <col min="6" max="6" width="28.00390625" style="5" customWidth="1"/>
    <col min="7" max="7" width="20.875" style="5" customWidth="1"/>
    <col min="8" max="16384" width="9.125" style="5" customWidth="1"/>
  </cols>
  <sheetData>
    <row r="1" spans="1:7" s="14" customFormat="1" ht="52.5" customHeight="1">
      <c r="A1" s="67" t="s">
        <v>41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4" t="s">
        <v>1</v>
      </c>
    </row>
    <row r="3" spans="1:7" s="15" customFormat="1" ht="71.25" customHeight="1">
      <c r="A3" s="39"/>
      <c r="B3" s="33" t="s">
        <v>2</v>
      </c>
      <c r="C3" s="33" t="s">
        <v>8</v>
      </c>
      <c r="D3" s="33" t="s">
        <v>3</v>
      </c>
      <c r="E3" s="33" t="s">
        <v>4</v>
      </c>
      <c r="F3" s="33" t="s">
        <v>5</v>
      </c>
      <c r="G3" s="33" t="s">
        <v>6</v>
      </c>
    </row>
    <row r="4" spans="1:7" s="37" customFormat="1" ht="11.25" customHeight="1">
      <c r="A4" s="35" t="s">
        <v>7</v>
      </c>
      <c r="B4" s="36">
        <v>1</v>
      </c>
      <c r="C4" s="36">
        <v>2</v>
      </c>
      <c r="D4" s="36">
        <v>3</v>
      </c>
      <c r="E4" s="36">
        <v>4</v>
      </c>
      <c r="F4" s="36">
        <v>5</v>
      </c>
      <c r="G4" s="36">
        <v>6</v>
      </c>
    </row>
    <row r="5" spans="1:10" s="17" customFormat="1" ht="18.75" customHeight="1">
      <c r="A5" s="12" t="s">
        <v>34</v>
      </c>
      <c r="B5" s="40">
        <f aca="true" t="shared" si="0" ref="B5:G5">SUM(B6:B18)</f>
        <v>819</v>
      </c>
      <c r="C5" s="40">
        <f t="shared" si="0"/>
        <v>205</v>
      </c>
      <c r="D5" s="40">
        <f t="shared" si="0"/>
        <v>172</v>
      </c>
      <c r="E5" s="40">
        <f t="shared" si="0"/>
        <v>105</v>
      </c>
      <c r="F5" s="40">
        <f t="shared" si="0"/>
        <v>101</v>
      </c>
      <c r="G5" s="40">
        <f t="shared" si="0"/>
        <v>301</v>
      </c>
      <c r="J5" s="16"/>
    </row>
    <row r="6" spans="1:10" s="18" customFormat="1" ht="18.75" customHeight="1">
      <c r="A6" s="13" t="s">
        <v>22</v>
      </c>
      <c r="B6" s="41">
        <v>81</v>
      </c>
      <c r="C6" s="41">
        <v>16</v>
      </c>
      <c r="D6" s="41">
        <v>16</v>
      </c>
      <c r="E6" s="41">
        <v>10</v>
      </c>
      <c r="F6" s="41">
        <v>1</v>
      </c>
      <c r="G6" s="41">
        <v>29</v>
      </c>
      <c r="J6" s="16"/>
    </row>
    <row r="7" spans="1:10" s="19" customFormat="1" ht="18.75" customHeight="1">
      <c r="A7" s="13" t="s">
        <v>21</v>
      </c>
      <c r="B7" s="41">
        <v>36</v>
      </c>
      <c r="C7" s="41">
        <v>10</v>
      </c>
      <c r="D7" s="41">
        <v>10</v>
      </c>
      <c r="E7" s="41">
        <v>5</v>
      </c>
      <c r="F7" s="41">
        <v>11</v>
      </c>
      <c r="G7" s="41">
        <v>8</v>
      </c>
      <c r="J7" s="16"/>
    </row>
    <row r="8" spans="1:10" s="18" customFormat="1" ht="18.75" customHeight="1">
      <c r="A8" s="13" t="s">
        <v>23</v>
      </c>
      <c r="B8" s="41">
        <v>39</v>
      </c>
      <c r="C8" s="41">
        <v>15</v>
      </c>
      <c r="D8" s="41">
        <v>13</v>
      </c>
      <c r="E8" s="41">
        <v>9</v>
      </c>
      <c r="F8" s="41">
        <v>15</v>
      </c>
      <c r="G8" s="41">
        <v>14</v>
      </c>
      <c r="J8" s="16"/>
    </row>
    <row r="9" spans="1:10" s="18" customFormat="1" ht="18.75" customHeight="1">
      <c r="A9" s="13" t="s">
        <v>24</v>
      </c>
      <c r="B9" s="41">
        <v>98</v>
      </c>
      <c r="C9" s="41">
        <v>24</v>
      </c>
      <c r="D9" s="41">
        <v>24</v>
      </c>
      <c r="E9" s="41">
        <v>11</v>
      </c>
      <c r="F9" s="41">
        <v>4</v>
      </c>
      <c r="G9" s="41">
        <v>36</v>
      </c>
      <c r="J9" s="16"/>
    </row>
    <row r="10" spans="1:10" s="18" customFormat="1" ht="18.75" customHeight="1">
      <c r="A10" s="13" t="s">
        <v>25</v>
      </c>
      <c r="B10" s="41">
        <v>29</v>
      </c>
      <c r="C10" s="41">
        <v>9</v>
      </c>
      <c r="D10" s="41">
        <v>9</v>
      </c>
      <c r="E10" s="41">
        <v>4</v>
      </c>
      <c r="F10" s="41">
        <v>3</v>
      </c>
      <c r="G10" s="41">
        <v>7</v>
      </c>
      <c r="J10" s="16"/>
    </row>
    <row r="11" spans="1:10" s="18" customFormat="1" ht="18.75" customHeight="1">
      <c r="A11" s="13" t="s">
        <v>26</v>
      </c>
      <c r="B11" s="41">
        <v>64</v>
      </c>
      <c r="C11" s="41">
        <v>11</v>
      </c>
      <c r="D11" s="41">
        <v>10</v>
      </c>
      <c r="E11" s="41">
        <v>5</v>
      </c>
      <c r="F11" s="41">
        <v>1</v>
      </c>
      <c r="G11" s="41">
        <v>25</v>
      </c>
      <c r="J11" s="16"/>
    </row>
    <row r="12" spans="1:10" s="18" customFormat="1" ht="18.75" customHeight="1">
      <c r="A12" s="13" t="s">
        <v>27</v>
      </c>
      <c r="B12" s="41">
        <v>24</v>
      </c>
      <c r="C12" s="41">
        <v>6</v>
      </c>
      <c r="D12" s="41">
        <v>5</v>
      </c>
      <c r="E12" s="41">
        <v>2</v>
      </c>
      <c r="F12" s="41">
        <v>8</v>
      </c>
      <c r="G12" s="41">
        <v>9</v>
      </c>
      <c r="J12" s="16"/>
    </row>
    <row r="13" spans="1:10" s="18" customFormat="1" ht="18.75" customHeight="1">
      <c r="A13" s="13" t="s">
        <v>28</v>
      </c>
      <c r="B13" s="41">
        <v>33</v>
      </c>
      <c r="C13" s="41">
        <v>8</v>
      </c>
      <c r="D13" s="41">
        <v>3</v>
      </c>
      <c r="E13" s="41">
        <v>3</v>
      </c>
      <c r="F13" s="41">
        <v>2</v>
      </c>
      <c r="G13" s="41">
        <v>16</v>
      </c>
      <c r="J13" s="16"/>
    </row>
    <row r="14" spans="1:10" s="18" customFormat="1" ht="18.75" customHeight="1">
      <c r="A14" s="13" t="s">
        <v>29</v>
      </c>
      <c r="B14" s="41">
        <v>24</v>
      </c>
      <c r="C14" s="41">
        <v>4</v>
      </c>
      <c r="D14" s="41">
        <v>4</v>
      </c>
      <c r="E14" s="41">
        <v>3</v>
      </c>
      <c r="F14" s="41">
        <v>1</v>
      </c>
      <c r="G14" s="41">
        <v>12</v>
      </c>
      <c r="J14" s="16"/>
    </row>
    <row r="15" spans="1:10" s="18" customFormat="1" ht="18.75" customHeight="1">
      <c r="A15" s="13" t="s">
        <v>30</v>
      </c>
      <c r="B15" s="41">
        <v>61</v>
      </c>
      <c r="C15" s="41">
        <v>21</v>
      </c>
      <c r="D15" s="41">
        <v>17</v>
      </c>
      <c r="E15" s="41">
        <v>13</v>
      </c>
      <c r="F15" s="41">
        <v>13</v>
      </c>
      <c r="G15" s="41">
        <v>19</v>
      </c>
      <c r="J15" s="16"/>
    </row>
    <row r="16" spans="1:10" s="18" customFormat="1" ht="18.75" customHeight="1">
      <c r="A16" s="13" t="s">
        <v>33</v>
      </c>
      <c r="B16" s="41">
        <v>61</v>
      </c>
      <c r="C16" s="41">
        <v>18</v>
      </c>
      <c r="D16" s="41">
        <v>14</v>
      </c>
      <c r="E16" s="41">
        <v>13</v>
      </c>
      <c r="F16" s="41">
        <v>6</v>
      </c>
      <c r="G16" s="41">
        <v>18</v>
      </c>
      <c r="J16" s="16"/>
    </row>
    <row r="17" spans="1:10" s="18" customFormat="1" ht="18.75" customHeight="1">
      <c r="A17" s="13" t="s">
        <v>31</v>
      </c>
      <c r="B17" s="41">
        <v>227</v>
      </c>
      <c r="C17" s="41">
        <v>58</v>
      </c>
      <c r="D17" s="41">
        <v>43</v>
      </c>
      <c r="E17" s="41">
        <v>24</v>
      </c>
      <c r="F17" s="41">
        <v>33</v>
      </c>
      <c r="G17" s="41">
        <v>90</v>
      </c>
      <c r="J17" s="16"/>
    </row>
    <row r="18" spans="1:10" s="18" customFormat="1" ht="18.75" customHeight="1">
      <c r="A18" s="13" t="s">
        <v>32</v>
      </c>
      <c r="B18" s="41">
        <v>42</v>
      </c>
      <c r="C18" s="41">
        <v>5</v>
      </c>
      <c r="D18" s="41">
        <v>4</v>
      </c>
      <c r="E18" s="41">
        <v>3</v>
      </c>
      <c r="F18" s="41">
        <v>3</v>
      </c>
      <c r="G18" s="41">
        <v>18</v>
      </c>
      <c r="J18" s="16"/>
    </row>
    <row r="19" spans="1:7" ht="14.25">
      <c r="A19" s="3"/>
      <c r="B19" s="3"/>
      <c r="C19" s="3"/>
      <c r="E19" s="4"/>
      <c r="F19" s="4"/>
      <c r="G19" s="4"/>
    </row>
    <row r="20" spans="1:7" ht="14.25">
      <c r="A20" s="6"/>
      <c r="B20" s="6"/>
      <c r="C20" s="6"/>
      <c r="D20" s="6"/>
      <c r="E20" s="7"/>
      <c r="F20" s="7"/>
      <c r="G20" s="7"/>
    </row>
    <row r="21" spans="1:7" ht="14.25">
      <c r="A21" s="6"/>
      <c r="B21" s="6"/>
      <c r="C21" s="6"/>
      <c r="D21" s="6"/>
      <c r="E21" s="7"/>
      <c r="F21" s="7"/>
      <c r="G21" s="7"/>
    </row>
    <row r="22" spans="1:7" ht="14.25">
      <c r="A22" s="6"/>
      <c r="B22" s="6"/>
      <c r="C22" s="6"/>
      <c r="D22" s="6"/>
      <c r="E22" s="7"/>
      <c r="F22" s="7"/>
      <c r="G22" s="7"/>
    </row>
    <row r="23" spans="5:7" ht="14.25">
      <c r="E23" s="7"/>
      <c r="F23" s="7"/>
      <c r="G23" s="7"/>
    </row>
    <row r="24" spans="5:7" ht="14.25">
      <c r="E24" s="7"/>
      <c r="F24" s="7"/>
      <c r="G24" s="7"/>
    </row>
    <row r="25" spans="5:7" ht="14.25">
      <c r="E25" s="7"/>
      <c r="F25" s="7"/>
      <c r="G25" s="7"/>
    </row>
    <row r="26" spans="5:7" ht="14.25">
      <c r="E26" s="7"/>
      <c r="F26" s="7"/>
      <c r="G26" s="7"/>
    </row>
    <row r="27" spans="5:7" ht="14.25">
      <c r="E27" s="7"/>
      <c r="F27" s="7"/>
      <c r="G27" s="7"/>
    </row>
    <row r="28" spans="5:7" ht="14.25">
      <c r="E28" s="7"/>
      <c r="F28" s="7"/>
      <c r="G28" s="7"/>
    </row>
    <row r="29" spans="5:7" ht="14.25">
      <c r="E29" s="7"/>
      <c r="F29" s="7"/>
      <c r="G29" s="7"/>
    </row>
    <row r="30" spans="5:7" ht="14.25"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Фредина Наталія Ю.</cp:lastModifiedBy>
  <cp:lastPrinted>2020-01-13T12:43:49Z</cp:lastPrinted>
  <dcterms:created xsi:type="dcterms:W3CDTF">2010-03-23T15:09:25Z</dcterms:created>
  <dcterms:modified xsi:type="dcterms:W3CDTF">2020-01-13T12:44:56Z</dcterms:modified>
  <cp:category/>
  <cp:version/>
  <cp:contentType/>
  <cp:contentStatus/>
</cp:coreProperties>
</file>