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'2'!$A$1:$H$20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1" i="1"/>
  <c r="I10" i="1"/>
  <c r="I9" i="1"/>
  <c r="I8" i="1"/>
  <c r="I7" i="1"/>
  <c r="H7" i="2" l="1"/>
  <c r="G7" i="2"/>
  <c r="F7" i="2"/>
  <c r="E7" i="2"/>
  <c r="D7" i="2"/>
  <c r="C7" i="2"/>
  <c r="B7" i="2"/>
  <c r="F16" i="1"/>
  <c r="F15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<sst xmlns="http://schemas.openxmlformats.org/spreadsheetml/2006/main" count="59" uniqueCount="53">
  <si>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</si>
  <si>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</si>
  <si>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</si>
  <si>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</si>
  <si>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</si>
  <si>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</si>
  <si>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</si>
  <si>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</si>
  <si>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</si>
  <si>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</si>
  <si>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</si>
  <si>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</si>
  <si>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</si>
  <si>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</si>
  <si>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</si>
  <si>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</si>
  <si>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</si>
  <si>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</si>
  <si>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</si>
  <si>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</si>
  <si>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</si>
  <si>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Чернівецька область</t>
  </si>
  <si>
    <t>Вижницький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</si>
  <si>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</si>
  <si>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</si>
  <si>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</si>
  <si>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</si>
  <si>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</si>
  <si>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</si>
  <si>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Хотинський РЦЗ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</si>
  <si>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</si>
  <si>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-585 грн.</t>
  </si>
  <si>
    <t>2 140 грн.</t>
  </si>
  <si>
    <t>2017 рік</t>
  </si>
  <si>
    <t>особи</t>
  </si>
  <si>
    <t xml:space="preserve"> 1 січня 2017 р.</t>
  </si>
  <si>
    <t xml:space="preserve"> 1 січня  2018 р.</t>
  </si>
  <si>
    <t>1 555 грн.</t>
  </si>
  <si>
    <t>Усього за 2014 - 2018 рік</t>
  </si>
  <si>
    <t>за січень-лютий 2018 року</t>
  </si>
  <si>
    <t>Герцаївська РФ</t>
  </si>
  <si>
    <t>Новоселицька РФ</t>
  </si>
  <si>
    <t>Сторожинецька РФ</t>
  </si>
  <si>
    <t>Чернівецька МФ</t>
  </si>
  <si>
    <t>Новодністровська МФ</t>
  </si>
  <si>
    <t>січень-лютий 2017 року</t>
  </si>
  <si>
    <t>січень-лютий 2018 року</t>
  </si>
  <si>
    <t>1 березня 2017 р.</t>
  </si>
  <si>
    <t>1 березня 2018 р.</t>
  </si>
  <si>
    <t>2 101      грн.</t>
  </si>
  <si>
    <t>-374    грн.</t>
  </si>
  <si>
    <t>1 727   грн.</t>
  </si>
  <si>
    <t xml:space="preserve">Працевлаштовані усього                                                                        (у т.ч. за договорами ЦПХ та самостійно)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</si>
</sst>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16" fillId="0" borderId="0"/>
    <xf numFmtId="0" fontId="22" fillId="0" borderId="0"/>
  </cellStyleXfs>
  <cellXfs count="92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4" fillId="2" borderId="14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2" fillId="0" borderId="0" xfId="1" applyFont="1" applyFill="1"/>
    <xf numFmtId="0" fontId="17" fillId="0" borderId="0" xfId="4" applyFont="1"/>
    <xf numFmtId="0" fontId="19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1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17" fillId="0" borderId="0" xfId="4" applyNumberFormat="1" applyFont="1" applyAlignment="1">
      <alignment wrapText="1"/>
    </xf>
    <xf numFmtId="0" fontId="17" fillId="0" borderId="0" xfId="4" applyFont="1" applyAlignment="1">
      <alignment wrapText="1"/>
    </xf>
    <xf numFmtId="1" fontId="17" fillId="0" borderId="3" xfId="5" applyNumberFormat="1" applyFont="1" applyFill="1" applyBorder="1" applyAlignment="1" applyProtection="1">
      <alignment vertical="center" wrapText="1"/>
      <protection locked="0"/>
    </xf>
    <xf numFmtId="0" fontId="21" fillId="0" borderId="0" xfId="4" applyFont="1" applyFill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Fill="1"/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3" fillId="0" borderId="12" xfId="3" applyNumberFormat="1" applyFont="1" applyFill="1" applyBorder="1" applyAlignment="1">
      <alignment horizontal="center" vertical="center" wrapText="1"/>
    </xf>
    <xf numFmtId="1" fontId="13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23" fillId="0" borderId="3" xfId="4" applyNumberFormat="1" applyFont="1" applyFill="1" applyBorder="1" applyAlignment="1">
      <alignment horizontal="center" vertical="center"/>
    </xf>
    <xf numFmtId="3" fontId="20" fillId="0" borderId="3" xfId="4" applyNumberFormat="1" applyFont="1" applyFill="1" applyBorder="1" applyAlignment="1">
      <alignment horizontal="center"/>
    </xf>
    <xf numFmtId="3" fontId="14" fillId="2" borderId="0" xfId="1" applyNumberFormat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64" fontId="24" fillId="0" borderId="13" xfId="3" applyNumberFormat="1" applyFont="1" applyFill="1" applyBorder="1" applyAlignment="1">
      <alignment horizontal="center" vertical="center" wrapText="1"/>
    </xf>
    <xf numFmtId="164" fontId="24" fillId="0" borderId="13" xfId="1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49" fontId="24" fillId="0" borderId="3" xfId="1" applyNumberFormat="1" applyFont="1" applyFill="1" applyBorder="1" applyAlignment="1">
      <alignment horizontal="center" vertical="center" wrapText="1"/>
    </xf>
    <xf numFmtId="164" fontId="24" fillId="0" borderId="3" xfId="3" applyNumberFormat="1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4" fillId="2" borderId="14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4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4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9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zoomScale="70" zoomScaleNormal="70" zoomScaleSheetLayoutView="70" workbookViewId="0">
      <selection activeCell="N18" sqref="N18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69" t="s">
        <v>0</v>
      </c>
      <c r="B1" s="69"/>
      <c r="C1" s="69"/>
      <c r="D1" s="69"/>
      <c r="E1" s="69"/>
      <c r="F1" s="69"/>
      <c r="G1" s="69"/>
      <c r="H1" s="41"/>
      <c r="I1" s="1"/>
    </row>
    <row r="2" spans="1:259" ht="22.5" customHeight="1" x14ac:dyDescent="0.25">
      <c r="A2" s="69" t="s">
        <v>1</v>
      </c>
      <c r="B2" s="69"/>
      <c r="C2" s="69"/>
      <c r="D2" s="69"/>
      <c r="E2" s="69"/>
      <c r="F2" s="69"/>
      <c r="G2" s="69"/>
      <c r="H2" s="41"/>
    </row>
    <row r="3" spans="1:259" ht="20.25" x14ac:dyDescent="0.25">
      <c r="A3" s="4"/>
      <c r="B3" s="4"/>
      <c r="C3" s="5"/>
      <c r="D3" s="5"/>
      <c r="E3" s="70" t="s">
        <v>34</v>
      </c>
      <c r="F3" s="70"/>
      <c r="G3" s="70"/>
      <c r="H3" s="70"/>
      <c r="I3" s="70"/>
    </row>
    <row r="4" spans="1:259" ht="27" customHeight="1" x14ac:dyDescent="0.25">
      <c r="A4" s="71"/>
      <c r="B4" s="74" t="s">
        <v>38</v>
      </c>
      <c r="C4" s="74"/>
      <c r="D4" s="75" t="s">
        <v>2</v>
      </c>
      <c r="E4" s="78" t="s">
        <v>33</v>
      </c>
      <c r="F4" s="81" t="s">
        <v>3</v>
      </c>
      <c r="G4" s="71" t="s">
        <v>45</v>
      </c>
      <c r="H4" s="71" t="s">
        <v>46</v>
      </c>
      <c r="I4" s="57" t="s">
        <v>3</v>
      </c>
    </row>
    <row r="5" spans="1:259" ht="10.5" customHeight="1" x14ac:dyDescent="0.25">
      <c r="A5" s="72"/>
      <c r="B5" s="60" t="s">
        <v>4</v>
      </c>
      <c r="C5" s="62" t="s">
        <v>5</v>
      </c>
      <c r="D5" s="76"/>
      <c r="E5" s="79"/>
      <c r="F5" s="82"/>
      <c r="G5" s="72"/>
      <c r="H5" s="72"/>
      <c r="I5" s="5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3"/>
      <c r="B6" s="61"/>
      <c r="C6" s="63"/>
      <c r="D6" s="77"/>
      <c r="E6" s="80"/>
      <c r="F6" s="83"/>
      <c r="G6" s="73"/>
      <c r="H6" s="73"/>
      <c r="I6" s="5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36">
        <v>624</v>
      </c>
      <c r="C7" s="37">
        <v>599</v>
      </c>
      <c r="D7" s="37">
        <v>170</v>
      </c>
      <c r="E7" s="36">
        <v>93</v>
      </c>
      <c r="F7" s="48">
        <f>ROUND(E7/D7*100,1)</f>
        <v>54.7</v>
      </c>
      <c r="G7" s="37">
        <v>52</v>
      </c>
      <c r="H7" s="37">
        <v>39</v>
      </c>
      <c r="I7" s="52">
        <f>ROUND(H7/G7*100,1)</f>
        <v>75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9" t="s">
        <v>7</v>
      </c>
      <c r="B8" s="38">
        <v>515</v>
      </c>
      <c r="C8" s="39">
        <v>503</v>
      </c>
      <c r="D8" s="39">
        <v>160</v>
      </c>
      <c r="E8" s="38">
        <v>86</v>
      </c>
      <c r="F8" s="48">
        <f t="shared" ref="F8:F12" si="0">ROUND(E8/D8*100,1)</f>
        <v>53.8</v>
      </c>
      <c r="G8" s="39">
        <v>49</v>
      </c>
      <c r="H8" s="39">
        <v>29</v>
      </c>
      <c r="I8" s="53">
        <f>ROUND(H8/G8*100,1)</f>
        <v>59.2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0" t="s">
        <v>8</v>
      </c>
      <c r="B9" s="38">
        <v>400</v>
      </c>
      <c r="C9" s="39">
        <v>391</v>
      </c>
      <c r="D9" s="39">
        <v>121</v>
      </c>
      <c r="E9" s="38">
        <v>63</v>
      </c>
      <c r="F9" s="48">
        <f t="shared" si="0"/>
        <v>52.1</v>
      </c>
      <c r="G9" s="39">
        <v>32</v>
      </c>
      <c r="H9" s="39">
        <v>19</v>
      </c>
      <c r="I9" s="53">
        <f>ROUND(H9/G9*100,1)</f>
        <v>59.4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1" t="s">
        <v>9</v>
      </c>
      <c r="B10" s="36">
        <v>182</v>
      </c>
      <c r="C10" s="40">
        <v>174</v>
      </c>
      <c r="D10" s="40">
        <v>42</v>
      </c>
      <c r="E10" s="46">
        <v>15</v>
      </c>
      <c r="F10" s="49">
        <f t="shared" si="0"/>
        <v>35.700000000000003</v>
      </c>
      <c r="G10" s="40">
        <v>1</v>
      </c>
      <c r="H10" s="40">
        <v>3</v>
      </c>
      <c r="I10" s="52">
        <f>ROUND(H10/G10*100,1)</f>
        <v>300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3" customFormat="1" ht="54" customHeight="1" x14ac:dyDescent="0.25">
      <c r="A11" s="11" t="s">
        <v>10</v>
      </c>
      <c r="B11" s="36">
        <v>66</v>
      </c>
      <c r="C11" s="40">
        <v>65</v>
      </c>
      <c r="D11" s="40">
        <v>12</v>
      </c>
      <c r="E11" s="46">
        <v>8</v>
      </c>
      <c r="F11" s="49">
        <f t="shared" si="0"/>
        <v>66.7</v>
      </c>
      <c r="G11" s="40">
        <v>3</v>
      </c>
      <c r="H11" s="40">
        <v>3</v>
      </c>
      <c r="I11" s="52">
        <f>ROUND(H11/G11*100,1)</f>
        <v>100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</row>
    <row r="12" spans="1:259" s="15" customFormat="1" ht="63" customHeight="1" x14ac:dyDescent="0.25">
      <c r="A12" s="11" t="s">
        <v>11</v>
      </c>
      <c r="B12" s="36">
        <v>34</v>
      </c>
      <c r="C12" s="40">
        <v>32</v>
      </c>
      <c r="D12" s="40">
        <v>7</v>
      </c>
      <c r="E12" s="46">
        <v>3</v>
      </c>
      <c r="F12" s="49">
        <f t="shared" si="0"/>
        <v>42.9</v>
      </c>
      <c r="G12" s="40">
        <v>0</v>
      </c>
      <c r="H12" s="40">
        <v>3</v>
      </c>
      <c r="I12" s="52">
        <v>300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</row>
    <row r="13" spans="1:259" ht="18.75" customHeight="1" x14ac:dyDescent="0.35">
      <c r="A13" s="16"/>
      <c r="C13" s="17"/>
      <c r="D13" s="64" t="s">
        <v>12</v>
      </c>
      <c r="E13" s="64"/>
      <c r="F13" s="64"/>
      <c r="G13" s="64"/>
      <c r="H13" s="4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</row>
    <row r="14" spans="1:259" ht="61.5" customHeight="1" x14ac:dyDescent="0.3">
      <c r="A14" s="65"/>
      <c r="B14" s="66"/>
      <c r="C14" s="66"/>
      <c r="D14" s="19" t="s">
        <v>35</v>
      </c>
      <c r="E14" s="20" t="s">
        <v>36</v>
      </c>
      <c r="F14" s="21" t="s">
        <v>3</v>
      </c>
      <c r="G14" s="19" t="s">
        <v>47</v>
      </c>
      <c r="H14" s="19" t="s">
        <v>48</v>
      </c>
      <c r="I14" s="21" t="s">
        <v>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</row>
    <row r="15" spans="1:259" ht="27.75" customHeight="1" x14ac:dyDescent="0.25">
      <c r="A15" s="67" t="s">
        <v>13</v>
      </c>
      <c r="B15" s="68"/>
      <c r="C15" s="68"/>
      <c r="D15" s="40">
        <v>35</v>
      </c>
      <c r="E15" s="46">
        <v>23</v>
      </c>
      <c r="F15" s="50">
        <f t="shared" ref="F15:F16" si="1">ROUND(E15/D15*100,1)</f>
        <v>65.7</v>
      </c>
      <c r="G15" s="40">
        <v>36</v>
      </c>
      <c r="H15" s="40">
        <v>23</v>
      </c>
      <c r="I15" s="54">
        <f>ROUND(H15/G15*100,1)</f>
        <v>63.9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55" t="s">
        <v>14</v>
      </c>
      <c r="B16" s="56"/>
      <c r="C16" s="56"/>
      <c r="D16" s="40">
        <v>25</v>
      </c>
      <c r="E16" s="46">
        <v>14</v>
      </c>
      <c r="F16" s="50">
        <f t="shared" si="1"/>
        <v>56</v>
      </c>
      <c r="G16" s="40">
        <v>20</v>
      </c>
      <c r="H16" s="40">
        <v>15</v>
      </c>
      <c r="I16" s="54">
        <f>ROUND(H16/G16*100,1)</f>
        <v>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55" t="s">
        <v>15</v>
      </c>
      <c r="B17" s="56"/>
      <c r="C17" s="56"/>
      <c r="D17" s="45" t="s">
        <v>32</v>
      </c>
      <c r="E17" s="47" t="s">
        <v>37</v>
      </c>
      <c r="F17" s="51" t="s">
        <v>31</v>
      </c>
      <c r="G17" s="45" t="s">
        <v>49</v>
      </c>
      <c r="H17" s="45" t="s">
        <v>51</v>
      </c>
      <c r="I17" s="51" t="s">
        <v>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2"/>
      <c r="H18" s="22"/>
      <c r="I18" s="22"/>
    </row>
  </sheetData>
  <mergeCells count="18">
    <mergeCell ref="A1:G1"/>
    <mergeCell ref="A2:G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G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F4" sqref="F4:F5"/>
    </sheetView>
  </sheetViews>
  <sheetFormatPr defaultRowHeight="18.75" x14ac:dyDescent="0.3"/>
  <cols>
    <col min="1" max="1" width="29.7109375" style="23" customWidth="1"/>
    <col min="2" max="2" width="15.85546875" style="23" customWidth="1"/>
    <col min="3" max="3" width="15.7109375" style="23" customWidth="1"/>
    <col min="4" max="4" width="16.42578125" style="23" customWidth="1"/>
    <col min="5" max="5" width="20.7109375" style="23" customWidth="1"/>
    <col min="6" max="6" width="15.42578125" style="23" customWidth="1"/>
    <col min="7" max="7" width="19.140625" style="23" customWidth="1"/>
    <col min="8" max="8" width="16.140625" style="23" customWidth="1"/>
    <col min="9" max="9" width="22.140625" style="23" customWidth="1"/>
    <col min="10" max="10" width="16.140625" style="23" customWidth="1"/>
    <col min="11" max="11" width="20.7109375" style="23" customWidth="1"/>
    <col min="12" max="13" width="16.42578125" style="23" customWidth="1"/>
    <col min="14" max="16384" width="9.140625" style="23"/>
  </cols>
  <sheetData>
    <row r="1" spans="1:10" ht="40.5" customHeight="1" x14ac:dyDescent="0.3">
      <c r="A1" s="84" t="s">
        <v>30</v>
      </c>
      <c r="B1" s="84"/>
      <c r="C1" s="84"/>
      <c r="D1" s="84"/>
      <c r="E1" s="84"/>
      <c r="F1" s="84"/>
      <c r="G1" s="84"/>
      <c r="H1" s="84"/>
    </row>
    <row r="2" spans="1:10" ht="21" customHeight="1" x14ac:dyDescent="0.3">
      <c r="A2" s="85" t="s">
        <v>39</v>
      </c>
      <c r="B2" s="85"/>
      <c r="C2" s="85"/>
      <c r="D2" s="85"/>
      <c r="E2" s="85"/>
      <c r="F2" s="85"/>
      <c r="G2" s="85"/>
      <c r="H2" s="85"/>
    </row>
    <row r="3" spans="1:10" ht="13.5" customHeight="1" x14ac:dyDescent="0.3">
      <c r="B3" s="24"/>
      <c r="C3" s="24"/>
      <c r="D3" s="24"/>
      <c r="E3" s="24"/>
      <c r="F3" s="24"/>
      <c r="G3" s="24"/>
      <c r="H3" s="25" t="s">
        <v>34</v>
      </c>
    </row>
    <row r="4" spans="1:10" ht="37.5" customHeight="1" x14ac:dyDescent="0.3">
      <c r="A4" s="86"/>
      <c r="B4" s="87" t="s">
        <v>16</v>
      </c>
      <c r="C4" s="87" t="s">
        <v>7</v>
      </c>
      <c r="D4" s="87" t="s">
        <v>17</v>
      </c>
      <c r="E4" s="87" t="s">
        <v>52</v>
      </c>
      <c r="F4" s="87" t="s">
        <v>10</v>
      </c>
      <c r="G4" s="89" t="s">
        <v>18</v>
      </c>
      <c r="H4" s="90" t="s">
        <v>19</v>
      </c>
    </row>
    <row r="5" spans="1:10" s="26" customFormat="1" ht="56.25" customHeight="1" x14ac:dyDescent="0.25">
      <c r="A5" s="86"/>
      <c r="B5" s="88"/>
      <c r="C5" s="88"/>
      <c r="D5" s="88"/>
      <c r="E5" s="88"/>
      <c r="F5" s="88"/>
      <c r="G5" s="89"/>
      <c r="H5" s="91"/>
    </row>
    <row r="6" spans="1:10" s="28" customFormat="1" ht="14.25" customHeight="1" x14ac:dyDescent="0.25">
      <c r="A6" s="27" t="s">
        <v>20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</row>
    <row r="7" spans="1:10" s="31" customFormat="1" ht="44.25" customHeight="1" x14ac:dyDescent="0.3">
      <c r="A7" s="29" t="s">
        <v>21</v>
      </c>
      <c r="B7" s="42">
        <f t="shared" ref="B7:H7" si="0">SUM(B8:B20)</f>
        <v>39</v>
      </c>
      <c r="C7" s="42">
        <f t="shared" si="0"/>
        <v>29</v>
      </c>
      <c r="D7" s="42">
        <f t="shared" si="0"/>
        <v>19</v>
      </c>
      <c r="E7" s="42">
        <f t="shared" si="0"/>
        <v>3</v>
      </c>
      <c r="F7" s="42">
        <f t="shared" si="0"/>
        <v>3</v>
      </c>
      <c r="G7" s="42">
        <f t="shared" si="0"/>
        <v>3</v>
      </c>
      <c r="H7" s="42">
        <f t="shared" si="0"/>
        <v>23</v>
      </c>
      <c r="I7" s="30"/>
      <c r="J7" s="30"/>
    </row>
    <row r="8" spans="1:10" s="33" customFormat="1" ht="16.5" customHeight="1" x14ac:dyDescent="0.3">
      <c r="A8" s="32" t="s">
        <v>22</v>
      </c>
      <c r="B8" s="43">
        <v>1</v>
      </c>
      <c r="C8" s="43">
        <v>1</v>
      </c>
      <c r="D8" s="43">
        <v>0</v>
      </c>
      <c r="E8" s="43">
        <v>0</v>
      </c>
      <c r="F8" s="43">
        <v>0</v>
      </c>
      <c r="G8" s="43">
        <v>0</v>
      </c>
      <c r="H8" s="43">
        <v>1</v>
      </c>
      <c r="I8" s="30"/>
      <c r="J8" s="30"/>
    </row>
    <row r="9" spans="1:10" s="34" customFormat="1" ht="16.5" customHeight="1" x14ac:dyDescent="0.3">
      <c r="A9" s="32" t="s">
        <v>40</v>
      </c>
      <c r="B9" s="43">
        <v>1</v>
      </c>
      <c r="C9" s="43">
        <v>1</v>
      </c>
      <c r="D9" s="43">
        <v>1</v>
      </c>
      <c r="E9" s="43">
        <v>0</v>
      </c>
      <c r="F9" s="43">
        <v>0</v>
      </c>
      <c r="G9" s="43">
        <v>0</v>
      </c>
      <c r="H9" s="43">
        <v>1</v>
      </c>
      <c r="I9" s="30"/>
      <c r="J9" s="30"/>
    </row>
    <row r="10" spans="1:10" s="34" customFormat="1" ht="16.5" customHeight="1" x14ac:dyDescent="0.3">
      <c r="A10" s="32" t="s">
        <v>23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30"/>
      <c r="J10" s="30"/>
    </row>
    <row r="11" spans="1:10" s="34" customFormat="1" ht="16.5" customHeight="1" x14ac:dyDescent="0.3">
      <c r="A11" s="32" t="s">
        <v>24</v>
      </c>
      <c r="B11" s="43">
        <v>3</v>
      </c>
      <c r="C11" s="43">
        <v>2</v>
      </c>
      <c r="D11" s="43">
        <v>2</v>
      </c>
      <c r="E11" s="43">
        <v>0</v>
      </c>
      <c r="F11" s="43">
        <v>0</v>
      </c>
      <c r="G11" s="43">
        <v>0</v>
      </c>
      <c r="H11" s="43">
        <v>2</v>
      </c>
      <c r="I11" s="30"/>
      <c r="J11" s="30"/>
    </row>
    <row r="12" spans="1:10" s="34" customFormat="1" ht="16.5" customHeight="1" x14ac:dyDescent="0.3">
      <c r="A12" s="32" t="s">
        <v>25</v>
      </c>
      <c r="B12" s="43">
        <v>2</v>
      </c>
      <c r="C12" s="43">
        <v>1</v>
      </c>
      <c r="D12" s="43">
        <v>0</v>
      </c>
      <c r="E12" s="43">
        <v>0</v>
      </c>
      <c r="F12" s="43">
        <v>0</v>
      </c>
      <c r="G12" s="43">
        <v>0</v>
      </c>
      <c r="H12" s="43">
        <v>1</v>
      </c>
      <c r="I12" s="30"/>
      <c r="J12" s="30"/>
    </row>
    <row r="13" spans="1:10" s="34" customFormat="1" ht="16.5" customHeight="1" x14ac:dyDescent="0.3">
      <c r="A13" s="32" t="s">
        <v>26</v>
      </c>
      <c r="B13" s="43">
        <v>5</v>
      </c>
      <c r="C13" s="43">
        <v>5</v>
      </c>
      <c r="D13" s="43">
        <v>4</v>
      </c>
      <c r="E13" s="43">
        <v>0</v>
      </c>
      <c r="F13" s="43">
        <v>0</v>
      </c>
      <c r="G13" s="43">
        <v>0</v>
      </c>
      <c r="H13" s="43">
        <v>5</v>
      </c>
      <c r="I13" s="30"/>
      <c r="J13" s="30"/>
    </row>
    <row r="14" spans="1:10" s="34" customFormat="1" ht="16.5" customHeight="1" x14ac:dyDescent="0.3">
      <c r="A14" s="32" t="s">
        <v>41</v>
      </c>
      <c r="B14" s="43">
        <v>2</v>
      </c>
      <c r="C14" s="43">
        <v>2</v>
      </c>
      <c r="D14" s="43">
        <v>2</v>
      </c>
      <c r="E14" s="43">
        <v>1</v>
      </c>
      <c r="F14" s="43">
        <v>1</v>
      </c>
      <c r="G14" s="43">
        <v>0</v>
      </c>
      <c r="H14" s="43">
        <v>1</v>
      </c>
      <c r="I14" s="30"/>
      <c r="J14" s="30"/>
    </row>
    <row r="15" spans="1:10" s="34" customFormat="1" ht="16.5" customHeight="1" x14ac:dyDescent="0.3">
      <c r="A15" s="32" t="s">
        <v>27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30"/>
      <c r="J15" s="30"/>
    </row>
    <row r="16" spans="1:10" s="34" customFormat="1" ht="16.5" customHeight="1" x14ac:dyDescent="0.3">
      <c r="A16" s="32" t="s">
        <v>28</v>
      </c>
      <c r="B16" s="43">
        <v>2</v>
      </c>
      <c r="C16" s="43">
        <v>2</v>
      </c>
      <c r="D16" s="43">
        <v>2</v>
      </c>
      <c r="E16" s="43">
        <v>0</v>
      </c>
      <c r="F16" s="43">
        <v>0</v>
      </c>
      <c r="G16" s="43">
        <v>0</v>
      </c>
      <c r="H16" s="43">
        <v>2</v>
      </c>
      <c r="I16" s="30"/>
      <c r="J16" s="30"/>
    </row>
    <row r="17" spans="1:10" s="34" customFormat="1" ht="16.5" customHeight="1" x14ac:dyDescent="0.3">
      <c r="A17" s="32" t="s">
        <v>42</v>
      </c>
      <c r="B17" s="43">
        <v>3</v>
      </c>
      <c r="C17" s="43">
        <v>2</v>
      </c>
      <c r="D17" s="43">
        <v>0</v>
      </c>
      <c r="E17" s="43">
        <v>0</v>
      </c>
      <c r="F17" s="43">
        <v>0</v>
      </c>
      <c r="G17" s="43">
        <v>0</v>
      </c>
      <c r="H17" s="43">
        <v>1</v>
      </c>
      <c r="I17" s="30"/>
      <c r="J17" s="30"/>
    </row>
    <row r="18" spans="1:10" s="34" customFormat="1" ht="16.5" customHeight="1" x14ac:dyDescent="0.3">
      <c r="A18" s="32" t="s">
        <v>29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30"/>
      <c r="J18" s="30"/>
    </row>
    <row r="19" spans="1:10" s="34" customFormat="1" ht="16.5" customHeight="1" x14ac:dyDescent="0.3">
      <c r="A19" s="32" t="s">
        <v>43</v>
      </c>
      <c r="B19" s="43">
        <v>20</v>
      </c>
      <c r="C19" s="43">
        <v>13</v>
      </c>
      <c r="D19" s="43">
        <v>8</v>
      </c>
      <c r="E19" s="43">
        <v>2</v>
      </c>
      <c r="F19" s="43">
        <v>2</v>
      </c>
      <c r="G19" s="43">
        <v>3</v>
      </c>
      <c r="H19" s="43">
        <v>9</v>
      </c>
      <c r="I19" s="30"/>
      <c r="J19" s="30"/>
    </row>
    <row r="20" spans="1:10" s="34" customFormat="1" ht="16.5" customHeight="1" x14ac:dyDescent="0.3">
      <c r="A20" s="32" t="s">
        <v>44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30"/>
      <c r="J20" s="30"/>
    </row>
    <row r="21" spans="1:10" s="35" customFormat="1" x14ac:dyDescent="0.3">
      <c r="I21" s="30"/>
      <c r="J21" s="30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Фредина Наталія Ю.</cp:lastModifiedBy>
  <cp:lastPrinted>2018-03-19T11:22:17Z</cp:lastPrinted>
  <dcterms:created xsi:type="dcterms:W3CDTF">2017-12-21T13:57:10Z</dcterms:created>
  <dcterms:modified xsi:type="dcterms:W3CDTF">2018-03-19T11:23:21Z</dcterms:modified>
</cp:coreProperties>
</file>