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20" windowWidth="20730" windowHeight="9840" activeTab="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'8'!$F$1:$F$133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'33'!$A$1:$C$95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'8'!$A$1:$G$133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5" i="31"/>
  <c r="D94" i="31"/>
  <c r="D93" i="31"/>
  <c r="D92" i="31"/>
  <c r="D91" i="31"/>
  <c r="D90" i="31"/>
  <c r="G62" i="31"/>
  <c r="D62" i="31"/>
  <c r="G122" i="29"/>
  <c r="D122" i="29"/>
  <c r="G114" i="29"/>
  <c r="G113" i="29"/>
  <c r="G112" i="29"/>
  <c r="G111" i="29"/>
  <c r="D114" i="29"/>
  <c r="D113" i="29"/>
  <c r="D112" i="29"/>
  <c r="D111" i="29"/>
  <c r="G97" i="29"/>
  <c r="G96" i="29"/>
  <c r="G95" i="29"/>
  <c r="G94" i="29"/>
  <c r="G93" i="29"/>
  <c r="D97" i="29"/>
  <c r="D96" i="29"/>
  <c r="D95" i="29"/>
  <c r="D94" i="29"/>
  <c r="D93" i="29"/>
  <c r="G87" i="29"/>
  <c r="G86" i="29"/>
  <c r="G85" i="29"/>
  <c r="D87" i="29"/>
  <c r="D86" i="29"/>
  <c r="D85" i="29"/>
  <c r="G74" i="29"/>
  <c r="G73" i="29"/>
  <c r="G72" i="29"/>
  <c r="G71" i="29"/>
  <c r="G70" i="29"/>
  <c r="D74" i="29"/>
  <c r="D73" i="29"/>
  <c r="D72" i="29"/>
  <c r="D71" i="29"/>
  <c r="D70" i="29"/>
  <c r="G63" i="29"/>
  <c r="G62" i="29"/>
  <c r="G61" i="29"/>
  <c r="G60" i="29"/>
  <c r="G59" i="29"/>
  <c r="G58" i="29"/>
  <c r="G57" i="29"/>
  <c r="D62" i="29"/>
  <c r="D61" i="29"/>
  <c r="D60" i="29"/>
  <c r="D59" i="29"/>
  <c r="D58" i="29"/>
  <c r="D57" i="29"/>
  <c r="G51" i="29"/>
  <c r="D51" i="29"/>
  <c r="G26" i="29"/>
  <c r="G25" i="29"/>
  <c r="D26" i="29"/>
  <c r="D25" i="29"/>
  <c r="G16" i="29"/>
  <c r="D16" i="29"/>
  <c r="G80" i="29" l="1"/>
  <c r="G79" i="29"/>
  <c r="G78" i="29"/>
  <c r="G77" i="29"/>
  <c r="D80" i="29"/>
  <c r="D79" i="29"/>
  <c r="D78" i="29"/>
  <c r="D77" i="29"/>
  <c r="D68" i="29"/>
  <c r="G68" i="29"/>
  <c r="D69" i="29"/>
  <c r="G69" i="29"/>
  <c r="D75" i="29"/>
  <c r="G75" i="29"/>
  <c r="D76" i="29"/>
  <c r="G76" i="29"/>
  <c r="D81" i="29"/>
  <c r="G81" i="29"/>
  <c r="D82" i="29"/>
  <c r="G82" i="29"/>
  <c r="D84" i="29"/>
  <c r="G84" i="29"/>
  <c r="G129" i="29" l="1"/>
  <c r="G128" i="29"/>
  <c r="G127" i="29"/>
  <c r="G126" i="29"/>
  <c r="G125" i="29"/>
  <c r="D129" i="29"/>
  <c r="D128" i="29"/>
  <c r="D127" i="29"/>
  <c r="D126" i="29"/>
  <c r="D125" i="29"/>
  <c r="G99" i="29"/>
  <c r="G98" i="29"/>
  <c r="D99" i="29"/>
  <c r="D98" i="29"/>
  <c r="G66" i="29"/>
  <c r="G65" i="29"/>
  <c r="G64" i="29"/>
  <c r="D66" i="29"/>
  <c r="D65" i="29"/>
  <c r="D64" i="29"/>
  <c r="D63" i="29"/>
  <c r="G48" i="29"/>
  <c r="G47" i="29"/>
  <c r="D48" i="29"/>
  <c r="D47" i="29"/>
  <c r="G33" i="29"/>
  <c r="G32" i="29"/>
  <c r="G31" i="29"/>
  <c r="G30" i="29"/>
  <c r="G29" i="29"/>
  <c r="G28" i="29"/>
  <c r="D32" i="29"/>
  <c r="D31" i="29"/>
  <c r="D30" i="29"/>
  <c r="D29" i="29"/>
  <c r="D28" i="29"/>
  <c r="G15" i="29"/>
  <c r="G14" i="29"/>
  <c r="G13" i="29"/>
  <c r="D15" i="29"/>
  <c r="D14" i="29"/>
  <c r="D13" i="29"/>
  <c r="G133" i="29" l="1"/>
  <c r="G132" i="29"/>
  <c r="D133" i="29"/>
  <c r="D132" i="29"/>
  <c r="G117" i="29"/>
  <c r="D117" i="29"/>
  <c r="G22" i="29" l="1"/>
  <c r="D22" i="29"/>
  <c r="F6" i="13"/>
  <c r="E6" i="13"/>
  <c r="C6" i="13"/>
  <c r="B6" i="13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6" i="13"/>
  <c r="D5" i="13"/>
  <c r="G131" i="29"/>
  <c r="G130" i="29"/>
  <c r="G124" i="29"/>
  <c r="G123" i="29"/>
  <c r="G121" i="29"/>
  <c r="G119" i="29"/>
  <c r="G118" i="29"/>
  <c r="G116" i="29"/>
  <c r="G115" i="29"/>
  <c r="G110" i="29"/>
  <c r="G109" i="29"/>
  <c r="G108" i="29"/>
  <c r="G107" i="29"/>
  <c r="G106" i="29"/>
  <c r="G105" i="29"/>
  <c r="G103" i="29"/>
  <c r="G102" i="29"/>
  <c r="G101" i="29"/>
  <c r="G100" i="29"/>
  <c r="G92" i="29"/>
  <c r="G91" i="29"/>
  <c r="G90" i="29"/>
  <c r="G89" i="29"/>
  <c r="G56" i="29"/>
  <c r="G54" i="29"/>
  <c r="G53" i="29"/>
  <c r="G52" i="29"/>
  <c r="G50" i="29"/>
  <c r="G49" i="29"/>
  <c r="G46" i="29"/>
  <c r="G45" i="29"/>
  <c r="G44" i="29"/>
  <c r="G43" i="29"/>
  <c r="G42" i="29"/>
  <c r="G41" i="29"/>
  <c r="G40" i="29"/>
  <c r="G38" i="29"/>
  <c r="G37" i="29"/>
  <c r="G36" i="29"/>
  <c r="G35" i="29"/>
  <c r="G34" i="29"/>
  <c r="G27" i="29"/>
  <c r="G24" i="29" l="1"/>
  <c r="G21" i="29"/>
  <c r="G20" i="29"/>
  <c r="G19" i="29"/>
  <c r="G18" i="29"/>
  <c r="G17" i="29"/>
  <c r="G12" i="29"/>
  <c r="G11" i="29"/>
  <c r="G10" i="29"/>
  <c r="G9" i="29"/>
  <c r="D131" i="29"/>
  <c r="D130" i="29"/>
  <c r="D124" i="29"/>
  <c r="D123" i="29"/>
  <c r="D121" i="29"/>
  <c r="D119" i="29"/>
  <c r="D118" i="29"/>
  <c r="D116" i="29"/>
  <c r="D115" i="29"/>
  <c r="D110" i="29"/>
  <c r="D109" i="29"/>
  <c r="D108" i="29"/>
  <c r="D107" i="29"/>
  <c r="D106" i="29"/>
  <c r="D105" i="29"/>
  <c r="D103" i="29"/>
  <c r="D102" i="29"/>
  <c r="D101" i="29"/>
  <c r="D100" i="29"/>
  <c r="D92" i="29"/>
  <c r="D91" i="29"/>
  <c r="D90" i="29"/>
  <c r="D89" i="29"/>
  <c r="D56" i="29"/>
  <c r="D54" i="29"/>
  <c r="D53" i="29"/>
  <c r="D52" i="29"/>
  <c r="D50" i="29"/>
  <c r="D49" i="29"/>
  <c r="D46" i="29"/>
  <c r="D45" i="29"/>
  <c r="D44" i="29"/>
  <c r="D43" i="29"/>
  <c r="D42" i="29"/>
  <c r="D41" i="29"/>
  <c r="D40" i="29"/>
  <c r="D38" i="29"/>
  <c r="D37" i="29"/>
  <c r="D36" i="29"/>
  <c r="D35" i="29"/>
  <c r="D34" i="29"/>
  <c r="D33" i="29"/>
  <c r="D27" i="29"/>
  <c r="D24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<sst xmlns="http://schemas.openxmlformats.org/spreadsheetml/2006/main" count="1911" uniqueCount="518">
  <si>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</si>
  <si>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</si>
  <si>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</si>
  <si>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</si>
  <si>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</si>
  <si>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</si>
  <si>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</si>
  <si>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</si>
  <si>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</si>
  <si>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</si>
  <si>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</si>
  <si>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</si>
  <si>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</si>
  <si>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</si>
  <si>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</si>
  <si>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</si>
  <si>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</si>
  <si>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</si>
  <si>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</si>
  <si>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</si>
  <si>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</si>
  <si>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</si>
  <si>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</si>
  <si>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</si>
  <si>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</si>
  <si>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</si>
  <si>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</si>
  <si>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</si>
  <si>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</si>
  <si>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</si>
  <si>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</si>
  <si>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</si>
  <si>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</si>
  <si>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</si>
  <si>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</si>
  <si>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</si>
  <si>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</si>
  <si>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</si>
  <si>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</si>
  <si>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</si>
  <si>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</si>
  <si>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</si>
  <si>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</si>
  <si>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</si>
  <si>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</si>
  <si>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</si>
  <si>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</si>
  <si>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</si>
  <si>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</si>
  <si>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</si>
  <si>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</si>
  <si>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</si>
  <si>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</si>
  <si>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</si>
  <si>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</si>
  <si>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</si>
  <si>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</si>
  <si>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</si>
  <si>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</si>
  <si>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</si>
  <si>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</si>
  <si>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</si>
  <si>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</si>
  <si>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</si>
  <si>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</si>
  <si>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</si>
  <si>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</si>
  <si>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</si>
  <si>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</si>
  <si>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</si>
  <si>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</si>
  <si>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</si>
  <si>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</si>
  <si>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</si>
  <si>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</si>
  <si>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</si>
  <si>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</si>
  <si>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</si>
  <si>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</si>
  <si>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</si>
  <si>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</si>
  <si>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</si>
  <si>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</si>
  <si>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</si>
  <si>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</si>
  <si>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</si>
  <si>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</si>
  <si>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</si>
  <si>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</si>
  <si>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</si>
  <si>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</si>
  <si>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</si>
  <si>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</si>
  <si>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</si>
  <si>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</si>
  <si>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</si>
  <si>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</si>
  <si>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</si>
  <si>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</si>
  <si>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</si>
  <si>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</si>
  <si>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</si>
  <si>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</si>
  <si>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</si>
  <si>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</si>
  <si>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</si>
  <si>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</si>
  <si>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</si>
  <si>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</si>
  <si>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</si>
  <si>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</si>
  <si>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</si>
  <si>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</si>
  <si>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</si>
  <si>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</si>
  <si>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</si>
  <si>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</si>
  <si>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</si>
  <si>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</si>
  <si>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</si>
  <si>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</si>
  <si>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</si>
  <si>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</si>
  <si>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</si>
  <si>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</si>
  <si>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</si>
  <si>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</si>
  <si>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</si>
  <si>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</si>
  <si>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</si>
  <si>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</si>
  <si>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</si>
  <si>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</si>
  <si>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</si>
  <si>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</si>
  <si>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</si>
  <si>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</si>
  <si>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</si>
  <si>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</si>
  <si>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</si>
  <si>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</si>
  <si>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</si>
  <si>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</si>
  <si>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</si>
  <si>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</si>
  <si>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</si>
  <si>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</si>
  <si>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</si>
  <si>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</si>
  <si>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</si>
  <si>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</si>
  <si>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</si>
  <si>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</si>
  <si>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</si>
  <si>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</si>
  <si>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</si>
  <si>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</si>
  <si>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</si>
  <si>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</si>
  <si>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</si>
  <si>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</si>
  <si>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</si>
  <si>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</si>
  <si>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</si>
  <si>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</si>
  <si>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</si>
  <si>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</si>
  <si>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</si>
  <si>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</si>
  <si>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</si>
  <si>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</si>
  <si>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</si>
  <si>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</si>
  <si>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</si>
  <si>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</si>
  <si>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</si>
  <si>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</si>
  <si>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</si>
  <si>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</si>
  <si>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</si>
  <si>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</si>
  <si>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</si>
  <si>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</si>
  <si>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</si>
  <si>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</si>
  <si>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</si>
  <si>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</si>
  <si>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</si>
  <si>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</si>
  <si>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</si>
  <si>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</si>
  <si>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</si>
  <si>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</si>
  <si>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</si>
  <si>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</si>
  <si>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</si>
  <si>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</si>
  <si>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</si>
  <si>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</si>
  <si>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</si>
  <si>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</si>
  <si>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</si>
  <si>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</si>
  <si>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</si>
  <si>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</si>
  <si>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</si>
  <si>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</si>
  <si>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</si>
  <si>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</si>
  <si>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</si>
  <si>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</si>
  <si>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</si>
  <si>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</si>
  <si>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</si>
  <si>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</si>
  <si>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</si>
  <si>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</si>
  <si>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</si>
  <si>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</si>
  <si>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</si>
  <si>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</si>
  <si>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</si>
  <si>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</si>
  <si>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</si>
  <si>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</si>
  <si>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</si>
  <si>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</si>
  <si>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</si>
  <si>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</si>
  <si>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</si>
  <si>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</si>
  <si>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</si>
  <si>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</si>
  <si>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</si>
  <si>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</si>
  <si>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</si>
  <si>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</si>
  <si>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</si>
  <si>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</si>
  <si>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</si>
  <si>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</si>
  <si>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</si>
  <si>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формувальник у виробництві стінових та в'яжучих матеріалів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</si>
  <si>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</si>
  <si>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</si>
  <si>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</si>
  <si>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</si>
  <si>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</si>
  <si>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</si>
  <si>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сестра медична </t>
  </si>
  <si>
    <t xml:space="preserve"> машиніст екскаватора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</si>
  <si>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</si>
  <si>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</si>
  <si>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Вирощування ягід, горіхів, інших плодових дерев і чагарників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</si>
  <si>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</si>
  <si>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</si>
  <si>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</si>
  <si>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</si>
  <si>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</si>
  <si>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</si>
  <si>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</si>
  <si>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</si>
  <si>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</si>
  <si>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</si>
  <si>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Кількість виданих ваучерів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</si>
  <si>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</si>
  <si>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</si>
  <si>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</si>
  <si>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</si>
  <si>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</si>
  <si>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</si>
  <si>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</si>
  <si>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</si>
  <si>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</si>
  <si>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</si>
  <si>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</si>
  <si>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</si>
  <si>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</si>
  <si>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</si>
  <si>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</si>
  <si>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</si>
  <si>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</si>
  <si>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</si>
  <si>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</si>
  <si>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</si>
  <si>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</si>
  <si>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січень-травень 2021 р.</t>
  </si>
  <si>
    <t xml:space="preserve"> січень-травень 2022 р.</t>
  </si>
  <si>
    <t>січень-травень 2021 р.</t>
  </si>
  <si>
    <t>січень-травень 2022 р.</t>
  </si>
  <si>
    <t>Станом на 01.06.2021 р.</t>
  </si>
  <si>
    <t>Станом на 01.06.2022 р.</t>
  </si>
  <si>
    <t>січень-травень     2021 р.</t>
  </si>
  <si>
    <t xml:space="preserve"> січень-травень       2022 р.</t>
  </si>
  <si>
    <t>січень-травень 2022 року</t>
  </si>
  <si>
    <t>станом                                                       на 1 червня 2022 року</t>
  </si>
  <si>
    <t>станом на 1 червня 2022 року</t>
  </si>
  <si>
    <r>
      <t xml:space="preserve">Станом на </t>
    </r>
    <r>
      <rPr>
        <b/>
        <sz val="10"/>
        <rFont val="Times New Roman Cyr"/>
        <charset val="204"/>
      </rPr>
      <t>01.06.2021 р.</t>
    </r>
  </si>
  <si>
    <r>
      <t xml:space="preserve">Станом на </t>
    </r>
    <r>
      <rPr>
        <b/>
        <sz val="10"/>
        <rFont val="Times New Roman Cyr"/>
        <charset val="204"/>
      </rPr>
      <t>01.06.2022 р.</t>
    </r>
  </si>
  <si>
    <t>станом на 01.06.2022 р.</t>
  </si>
  <si>
    <t>станом                                               на 01.06.2022 р.</t>
  </si>
  <si>
    <t>у січні-травні 2021-2022 рр.</t>
  </si>
  <si>
    <t>на 01.06.2021</t>
  </si>
  <si>
    <t>на 01.06.2022</t>
  </si>
  <si>
    <t>у січні-травні 2021 - 2022 рр.</t>
  </si>
  <si>
    <t xml:space="preserve"> Кількість працевлаштованих безробітних                                                 у січні-травні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</si>
  <si>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</si>
  <si>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2022 р.</t>
  </si>
  <si>
    <t>є найбільшою у січні-травні 2022 року</t>
  </si>
  <si>
    <t>Професії, по яких кількість працевлаштованих безробітних жінок є найбільшою у січні-травні 2022 р.</t>
  </si>
  <si>
    <t>Професії, по яких кількість працевлаштованих безробітних чоловіків є найбільшою у січні-травні 2022 р.</t>
  </si>
  <si>
    <t xml:space="preserve"> головний бухгалтер</t>
  </si>
  <si>
    <t xml:space="preserve"> майстер</t>
  </si>
  <si>
    <t xml:space="preserve"> завідувач складу</t>
  </si>
  <si>
    <t xml:space="preserve"> керівник гуртка</t>
  </si>
  <si>
    <t xml:space="preserve"> завідувач господарства</t>
  </si>
  <si>
    <t xml:space="preserve"> виконавець робіт</t>
  </si>
  <si>
    <t xml:space="preserve"> заступник директора</t>
  </si>
  <si>
    <t xml:space="preserve"> начальник відділу поштового зв'язку</t>
  </si>
  <si>
    <t xml:space="preserve"> керівник музичний</t>
  </si>
  <si>
    <t xml:space="preserve"> економіст</t>
  </si>
  <si>
    <t xml:space="preserve"> юрисконсульт</t>
  </si>
  <si>
    <t xml:space="preserve"> інженер</t>
  </si>
  <si>
    <t xml:space="preserve"> інженер з охорони праці</t>
  </si>
  <si>
    <t xml:space="preserve"> інженер-електронік</t>
  </si>
  <si>
    <t xml:space="preserve"> фахівець</t>
  </si>
  <si>
    <t xml:space="preserve"> електрик дільниці</t>
  </si>
  <si>
    <t xml:space="preserve"> вихователь</t>
  </si>
  <si>
    <t xml:space="preserve"> експедитор</t>
  </si>
  <si>
    <t xml:space="preserve"> інспектор кредитний</t>
  </si>
  <si>
    <t xml:space="preserve"> механік</t>
  </si>
  <si>
    <t xml:space="preserve"> технік</t>
  </si>
  <si>
    <t xml:space="preserve"> технолог</t>
  </si>
  <si>
    <t xml:space="preserve"> фельдшер</t>
  </si>
  <si>
    <t xml:space="preserve"> рентгенолаборант</t>
  </si>
  <si>
    <t xml:space="preserve"> представник торговельний</t>
  </si>
  <si>
    <t xml:space="preserve"> адміністратор</t>
  </si>
  <si>
    <t xml:space="preserve"> контролер-касир</t>
  </si>
  <si>
    <t xml:space="preserve"> секретар</t>
  </si>
  <si>
    <t xml:space="preserve"> черговий залу ігрових автоматів, атракціонів і тирів</t>
  </si>
  <si>
    <t xml:space="preserve"> діловод</t>
  </si>
  <si>
    <t xml:space="preserve"> оператор комп'ютерного набору</t>
  </si>
  <si>
    <t xml:space="preserve"> реєстратор медичний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</si>
  <si>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</si>
  <si>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</si>
  <si>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офіціант</t>
  </si>
  <si>
    <t xml:space="preserve"> охоронець</t>
  </si>
  <si>
    <t xml:space="preserve"> нянька</t>
  </si>
  <si>
    <t xml:space="preserve"> комплектувальник товарів</t>
  </si>
  <si>
    <t xml:space="preserve"> виробник харчових напівфабрикатів</t>
  </si>
  <si>
    <t xml:space="preserve"> озеленювач</t>
  </si>
  <si>
    <t xml:space="preserve"> тваринник</t>
  </si>
  <si>
    <t xml:space="preserve"> лісоруб</t>
  </si>
  <si>
    <t xml:space="preserve"> птахівник</t>
  </si>
  <si>
    <t xml:space="preserve"> швачка</t>
  </si>
  <si>
    <t xml:space="preserve"> в'язальник схемних джгутів, кабелів та шнурів</t>
  </si>
  <si>
    <t xml:space="preserve"> формувальник виробів будівельної кераміки</t>
  </si>
  <si>
    <t xml:space="preserve"> пекар</t>
  </si>
  <si>
    <t xml:space="preserve"> слюсар з експлуатації та ремонту газового устаткування</t>
  </si>
  <si>
    <t xml:space="preserve"> електромонтер з ремонту та обслуговування електроустаткування</t>
  </si>
  <si>
    <t xml:space="preserve"> робітник з комплексного обслуговування й ремонту будинків</t>
  </si>
  <si>
    <t xml:space="preserve"> транспортувальник (такелажні роботи)</t>
  </si>
  <si>
    <t xml:space="preserve"> муляр</t>
  </si>
  <si>
    <t xml:space="preserve"> столяр</t>
  </si>
  <si>
    <t xml:space="preserve"> формувальник ручного формування</t>
  </si>
  <si>
    <t xml:space="preserve"> знімач-укладальник у виробництві стінових та в'яжучих матеріалів</t>
  </si>
  <si>
    <t xml:space="preserve"> формувальник вогнетривких виробів</t>
  </si>
  <si>
    <t xml:space="preserve"> токар</t>
  </si>
  <si>
    <t xml:space="preserve"> водій навантажувача</t>
  </si>
  <si>
    <t xml:space="preserve"> оператор заправних станцій</t>
  </si>
  <si>
    <t xml:space="preserve"> фільтрувальник</t>
  </si>
  <si>
    <t xml:space="preserve"> прибиральник територій</t>
  </si>
  <si>
    <t xml:space="preserve"> двірник</t>
  </si>
  <si>
    <t xml:space="preserve"> робітник з благоустрою</t>
  </si>
  <si>
    <t xml:space="preserve"> кухонний робітник</t>
  </si>
  <si>
    <t xml:space="preserve"> прибиральник виробничих приміщень</t>
  </si>
  <si>
    <t xml:space="preserve"> комірник</t>
  </si>
  <si>
    <t xml:space="preserve"> укладальник-пакувальник</t>
  </si>
  <si>
    <t xml:space="preserve"> прасувальник</t>
  </si>
  <si>
    <t xml:space="preserve"> опалювач</t>
  </si>
  <si>
    <t xml:space="preserve"> менеджер (управитель)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</si>
  <si>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</si>
  <si>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</si>
  <si>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продовольчими товарами</t>
  </si>
  <si>
    <t xml:space="preserve"> менеджер (управитель) із зовнішньоекономічної діяльності</t>
  </si>
  <si>
    <t xml:space="preserve"> вчитель закладу загальної середньої освіти</t>
  </si>
  <si>
    <t xml:space="preserve"> вихователь закладу дошкільної освіти</t>
  </si>
  <si>
    <t xml:space="preserve"> інспектор</t>
  </si>
  <si>
    <t xml:space="preserve"> фармацевт</t>
  </si>
  <si>
    <t xml:space="preserve"> фахівець з публічних закупівель</t>
  </si>
  <si>
    <t xml:space="preserve"> фахівець з питань зайнятості (хедхантер)</t>
  </si>
  <si>
    <t xml:space="preserve"> лікар-терапевт </t>
  </si>
  <si>
    <t xml:space="preserve"> практичний психолог</t>
  </si>
  <si>
    <t xml:space="preserve"> сестра медична (брат медичний)</t>
  </si>
  <si>
    <t xml:space="preserve"> асистент вихователя закладу дошкільної освіти</t>
  </si>
  <si>
    <t xml:space="preserve"> асистент вчителя</t>
  </si>
  <si>
    <t xml:space="preserve"> листоноша (поштар)</t>
  </si>
  <si>
    <t xml:space="preserve"> касир-операціоніст</t>
  </si>
  <si>
    <t xml:space="preserve"> обліковець</t>
  </si>
  <si>
    <t xml:space="preserve"> адміністратор (господар) залу</t>
  </si>
  <si>
    <t xml:space="preserve"> поліцейський патрульної служби</t>
  </si>
  <si>
    <t xml:space="preserve"> молодша медична сестра (молодший медичний брат) з догляду за хворими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</si>
  <si>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</si>
  <si>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монтер колії</t>
  </si>
  <si>
    <t xml:space="preserve">                     станом                          на 1 червня 2022 року</t>
  </si>
  <si>
    <t xml:space="preserve"> військовослужбовець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</si>
  <si>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</si>
  <si>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</si>
  <si>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командир відділення</t>
  </si>
  <si>
    <t xml:space="preserve"> керуючий магазином</t>
  </si>
  <si>
    <t xml:space="preserve"> бібліотекар</t>
  </si>
  <si>
    <t xml:space="preserve"> агроном</t>
  </si>
  <si>
    <t xml:space="preserve"> інспектор з кадрів</t>
  </si>
  <si>
    <t xml:space="preserve"> диспетчер</t>
  </si>
  <si>
    <t xml:space="preserve"> лаборант (медицина)</t>
  </si>
  <si>
    <t xml:space="preserve"> оператор поштового зв'язку</t>
  </si>
  <si>
    <t xml:space="preserve"> касир (в банку)</t>
  </si>
  <si>
    <t xml:space="preserve"> архіваріус</t>
  </si>
  <si>
    <t xml:space="preserve"> продавець (з лотка, на ринку)</t>
  </si>
  <si>
    <t xml:space="preserve"> перукар (перукар - модельєр)</t>
  </si>
  <si>
    <t xml:space="preserve"> бармен</t>
  </si>
  <si>
    <t xml:space="preserve"> стрілець</t>
  </si>
  <si>
    <t xml:space="preserve"> свинар</t>
  </si>
  <si>
    <t xml:space="preserve"> верстатник деревообробних верстатів</t>
  </si>
  <si>
    <t xml:space="preserve"> електромонтажник-схемник</t>
  </si>
  <si>
    <t xml:space="preserve"> кондитер</t>
  </si>
  <si>
    <t xml:space="preserve"> машиніст (кочегар) котельної</t>
  </si>
  <si>
    <t xml:space="preserve"> оператор автоматичних та напівавтоматичнихліній верстатів та установок</t>
  </si>
  <si>
    <t xml:space="preserve"> вагар</t>
  </si>
  <si>
    <t xml:space="preserve"> голова органу місцевого самоврядування (міський, сільський і т. ін.)</t>
  </si>
  <si>
    <t xml:space="preserve"> соціальний працівник</t>
  </si>
  <si>
    <t xml:space="preserve"> юрист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</si>
  <si>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</si>
  <si>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</si>
  <si>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консультант</t>
  </si>
  <si>
    <t xml:space="preserve"> інспектор прикордонної служби</t>
  </si>
  <si>
    <t xml:space="preserve"> технік-землевпорядник</t>
  </si>
  <si>
    <t xml:space="preserve"> сестра медична (брат медичний) зі стоматології</t>
  </si>
  <si>
    <t xml:space="preserve"> технік-лаборант</t>
  </si>
  <si>
    <t xml:space="preserve"> помічник члена комісії</t>
  </si>
  <si>
    <t xml:space="preserve"> помічник судді</t>
  </si>
  <si>
    <t xml:space="preserve"> сестра медична (брат медичний) стаціонару</t>
  </si>
  <si>
    <t xml:space="preserve"> навальник-штабелювальник деревини</t>
  </si>
  <si>
    <t xml:space="preserve"> маляр</t>
  </si>
  <si>
    <t xml:space="preserve"> електромонтер з експлуатації розподільних мереж</t>
  </si>
  <si>
    <t xml:space="preserve"> фахівець із соціальної роботи</t>
  </si>
  <si>
    <t xml:space="preserve"> спеціаліст-бухгалтер</t>
  </si>
  <si>
    <t xml:space="preserve"> покоївка</t>
  </si>
  <si>
    <t xml:space="preserve"> формувальник тіста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</si>
  <si>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</si>
  <si>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</si>
  <si>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кравець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</si>
  <si>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</si>
  <si>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</si>
  <si>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машиніст закупорювальних машин (виробництво фруктових та овочевих консервів)</t>
  </si>
  <si>
    <t xml:space="preserve"> складальник виробів</t>
  </si>
  <si>
    <t xml:space="preserve"> менеджер (управитель) в роздрібній торгівлі непродовольчими товарами</t>
  </si>
  <si>
    <t xml:space="preserve"> начальник відділу (місцеві органи державної влади, місцевого самоврядування)</t>
  </si>
  <si>
    <t xml:space="preserve"> менеджер (управитель) із надання кредитів</t>
  </si>
  <si>
    <t xml:space="preserve"> манікюрник</t>
  </si>
  <si>
    <t xml:space="preserve">     Професії, по яких чисельність безробітних жінок                  є найбільшою</t>
  </si>
  <si>
    <t xml:space="preserve"> командир взводу</t>
  </si>
  <si>
    <t xml:space="preserve"> головний інженер</t>
  </si>
  <si>
    <t xml:space="preserve"> менеджер (управитель) з постачання</t>
  </si>
  <si>
    <t xml:space="preserve"> лікар ветеринарної медицини</t>
  </si>
  <si>
    <t xml:space="preserve"> прокурор</t>
  </si>
  <si>
    <t xml:space="preserve"> агент торговельний</t>
  </si>
  <si>
    <t xml:space="preserve"> майстер виробничого навчання</t>
  </si>
  <si>
    <t xml:space="preserve"> єгер</t>
  </si>
  <si>
    <t xml:space="preserve"> вальник лісу</t>
  </si>
  <si>
    <t xml:space="preserve"> кочегар-випалювач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</si>
  <si>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</si>
  <si>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</si>
  <si>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</si>
  <si>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</si>
  <si>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</si>
  <si>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слюсар з ремонту колісних транспортних засобів</t>
  </si>
  <si>
    <t xml:space="preserve"> штукатур</t>
  </si>
  <si>
    <t xml:space="preserve"> завантажувач-вивантажувач випалювальних печей</t>
  </si>
  <si>
    <t xml:space="preserve"> пресувальник виробів будівельної кераміки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</si>
  <si>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</si>
  <si>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14067</t>
  </si>
  <si>
    <t xml:space="preserve">  +1162 грн.</t>
  </si>
  <si>
    <t xml:space="preserve"> -  3 особи</t>
  </si>
  <si>
    <t>у 2,3 р.</t>
  </si>
  <si>
    <t>у 3,5 р.</t>
  </si>
  <si>
    <t>у 2,9 р.</t>
  </si>
  <si>
    <t>у 6,5 р.</t>
  </si>
  <si>
    <t xml:space="preserve"> молодша медична сестра з догляду за хворими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</si>
  <si>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</si>
  <si>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</si>
  <si>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</si>
  <si>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</si>
  <si>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</si>
  <si>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</si>
  <si>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</si>
  <si>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</si>
  <si>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</si>
  <si>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Виробництво інших машин і устатковання спеціального призначення, н.в.і.у.</t>
  </si>
  <si>
    <t>Будівництво інших споруд, н.в.і.у.</t>
  </si>
  <si>
    <t>Добування інших корисних копалин та розроблення кар'єрів, н.в.і.у.</t>
  </si>
  <si>
    <t>Діяльність у сфері обов'язкового  соціального страхування</t>
  </si>
  <si>
    <t>Торгівля електроенергією</t>
  </si>
  <si>
    <t>Вирощування овочів і баштанних культур, коренеплодів і бульбоплодів</t>
  </si>
  <si>
    <t>Добування декоративного та будівельного каменю, вапняку, гіпсу, крейди та глинистого сланцю</t>
  </si>
  <si>
    <t>Складське господарство</t>
  </si>
  <si>
    <t>Виробництво безалкогольних напоїв</t>
  </si>
  <si>
    <t>у 4 р.</t>
  </si>
  <si>
    <t>у 2,6 р.</t>
  </si>
  <si>
    <t>у 2,7 р.</t>
  </si>
  <si>
    <t>у 13 р.</t>
  </si>
  <si>
    <t>у 5,9 р.</t>
  </si>
  <si>
    <t>у 2 р.</t>
  </si>
  <si>
    <t>у 5 р.</t>
  </si>
  <si>
    <t>у 8,7 р.</t>
  </si>
  <si>
    <t>у 6 р.</t>
  </si>
  <si>
    <t>у 3 р.</t>
  </si>
  <si>
    <t>у 2,5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</si>
</sst>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38">
    <xf numFmtId="0" fontId="0" fillId="0" borderId="0" xfId="0"/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29" fillId="0" borderId="0" xfId="11" applyFont="1" applyFill="1"/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165" fontId="42" fillId="0" borderId="0" xfId="11" applyNumberFormat="1" applyFont="1" applyFill="1"/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1" fillId="0" borderId="0" xfId="11" applyFont="1" applyFill="1" applyBorder="1" applyAlignment="1">
      <alignment horizontal="left" vertical="center" wrapText="1"/>
    </xf>
    <xf numFmtId="3" fontId="52" fillId="0" borderId="0" xfId="12" applyNumberFormat="1" applyFont="1" applyFill="1" applyBorder="1" applyAlignment="1">
      <alignment horizontal="center" vertical="center" wrapText="1"/>
    </xf>
    <xf numFmtId="0" fontId="54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5" fillId="0" borderId="0" xfId="6" applyFont="1"/>
    <xf numFmtId="3" fontId="55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9" fillId="0" borderId="8" xfId="1" applyFont="1" applyBorder="1" applyAlignment="1">
      <alignment vertical="center" wrapText="1"/>
    </xf>
    <xf numFmtId="0" fontId="59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0" fontId="57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6" fillId="0" borderId="2" xfId="11" applyNumberFormat="1" applyFont="1" applyFill="1" applyBorder="1" applyAlignment="1">
      <alignment horizontal="center" vertical="center" wrapText="1"/>
    </xf>
    <xf numFmtId="165" fontId="56" fillId="0" borderId="5" xfId="11" applyNumberFormat="1" applyFont="1" applyFill="1" applyBorder="1" applyAlignment="1">
      <alignment horizontal="center" vertical="center" wrapText="1"/>
    </xf>
    <xf numFmtId="165" fontId="56" fillId="0" borderId="6" xfId="11" applyNumberFormat="1" applyFont="1" applyFill="1" applyBorder="1" applyAlignment="1">
      <alignment horizontal="center" vertical="center" wrapText="1"/>
    </xf>
    <xf numFmtId="165" fontId="56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6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3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5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1" fillId="0" borderId="0" xfId="6" applyFont="1" applyFill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6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164" fontId="73" fillId="0" borderId="6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4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6" fillId="0" borderId="6" xfId="5" applyNumberFormat="1" applyFont="1" applyFill="1" applyBorder="1" applyAlignment="1" applyProtection="1">
      <alignment horizontal="center" vertical="center"/>
      <protection locked="0"/>
    </xf>
    <xf numFmtId="164" fontId="76" fillId="0" borderId="6" xfId="5" applyNumberFormat="1" applyFont="1" applyFill="1" applyBorder="1" applyAlignment="1" applyProtection="1">
      <alignment horizontal="center" vertical="center"/>
      <protection locked="0"/>
    </xf>
    <xf numFmtId="165" fontId="76" fillId="0" borderId="6" xfId="5" applyNumberFormat="1" applyFont="1" applyFill="1" applyBorder="1" applyAlignment="1" applyProtection="1">
      <alignment horizontal="center" vertical="center"/>
      <protection locked="0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6" xfId="14" applyNumberFormat="1" applyFont="1" applyFill="1" applyBorder="1" applyAlignment="1">
      <alignment horizontal="center" vertical="center" wrapText="1"/>
    </xf>
    <xf numFmtId="3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7" fillId="0" borderId="6" xfId="6" applyNumberFormat="1" applyFont="1" applyFill="1" applyBorder="1" applyAlignment="1">
      <alignment horizontal="center" vertical="center"/>
    </xf>
    <xf numFmtId="1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7" fillId="0" borderId="6" xfId="14" applyNumberFormat="1" applyFont="1" applyFill="1" applyBorder="1" applyAlignment="1">
      <alignment horizontal="center" vertical="center" wrapText="1"/>
    </xf>
    <xf numFmtId="1" fontId="77" fillId="0" borderId="6" xfId="14" applyNumberFormat="1" applyFont="1" applyFill="1" applyBorder="1" applyAlignment="1">
      <alignment horizontal="center" vertical="center" wrapText="1"/>
    </xf>
    <xf numFmtId="0" fontId="77" fillId="0" borderId="6" xfId="7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6" fillId="0" borderId="6" xfId="6" applyNumberFormat="1" applyFont="1" applyFill="1" applyBorder="1" applyAlignment="1">
      <alignment horizontal="center" vertical="center"/>
    </xf>
    <xf numFmtId="3" fontId="76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left" vertical="center" wrapText="1" readingOrder="1"/>
    </xf>
    <xf numFmtId="0" fontId="4" fillId="0" borderId="6" xfId="0" applyFont="1" applyBorder="1" applyAlignment="1">
      <alignment vertical="center" wrapText="1" readingOrder="1"/>
    </xf>
    <xf numFmtId="0" fontId="4" fillId="0" borderId="6" xfId="6" applyFont="1" applyBorder="1" applyAlignment="1">
      <alignment horizontal="left" vertical="center" wrapText="1" readingOrder="1"/>
    </xf>
    <xf numFmtId="0" fontId="2" fillId="0" borderId="5" xfId="2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3" fontId="80" fillId="0" borderId="6" xfId="11" applyNumberFormat="1" applyFont="1" applyFill="1" applyBorder="1" applyAlignment="1">
      <alignment horizontal="center" vertical="center"/>
    </xf>
    <xf numFmtId="164" fontId="81" fillId="0" borderId="6" xfId="11" applyNumberFormat="1" applyFont="1" applyFill="1" applyBorder="1" applyAlignment="1">
      <alignment horizontal="center" vertical="center"/>
    </xf>
    <xf numFmtId="3" fontId="62" fillId="0" borderId="0" xfId="0" applyNumberFormat="1" applyFont="1"/>
    <xf numFmtId="0" fontId="82" fillId="0" borderId="6" xfId="11" applyFont="1" applyFill="1" applyBorder="1" applyAlignment="1">
      <alignment horizontal="center" vertical="center" wrapText="1"/>
    </xf>
    <xf numFmtId="0" fontId="82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164" fontId="73" fillId="0" borderId="2" xfId="11" applyNumberFormat="1" applyFont="1" applyFill="1" applyBorder="1" applyAlignment="1">
      <alignment horizontal="center" vertical="center"/>
    </xf>
    <xf numFmtId="164" fontId="56" fillId="0" borderId="2" xfId="11" applyNumberFormat="1" applyFont="1" applyFill="1" applyBorder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3" fillId="0" borderId="0" xfId="0" applyFont="1"/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84" fillId="0" borderId="6" xfId="1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0" xfId="6" applyFont="1" applyFill="1" applyAlignment="1">
      <alignment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2" fontId="4" fillId="0" borderId="0" xfId="6" applyNumberFormat="1" applyFont="1" applyAlignment="1">
      <alignment vertical="center" wrapText="1"/>
    </xf>
    <xf numFmtId="3" fontId="4" fillId="0" borderId="0" xfId="6" applyNumberFormat="1" applyFont="1" applyAlignment="1">
      <alignment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23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4" fillId="0" borderId="13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4" fillId="0" borderId="3" xfId="1" applyFont="1" applyFill="1" applyBorder="1" applyAlignment="1">
      <alignment horizontal="center" vertical="center" wrapText="1"/>
    </xf>
    <xf numFmtId="0" fontId="84" fillId="0" borderId="4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5" fillId="0" borderId="2" xfId="5" applyNumberFormat="1" applyFont="1" applyFill="1" applyBorder="1" applyAlignment="1" applyProtection="1">
      <alignment horizontal="center" vertical="center" wrapText="1"/>
    </xf>
    <xf numFmtId="1" fontId="75" fillId="0" borderId="5" xfId="5" applyNumberFormat="1" applyFont="1" applyFill="1" applyBorder="1" applyAlignment="1" applyProtection="1">
      <alignment horizontal="center" vertical="center" wrapText="1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B1" zoomScale="75" zoomScaleNormal="75" zoomScaleSheetLayoutView="85" workbookViewId="0">
      <selection activeCell="R10" sqref="R10"/>
    </sheetView>
  </sheetViews>
  <sheetFormatPr defaultRowHeight="12.75" x14ac:dyDescent="0.2"/>
  <cols>
    <col min="1" max="1" width="1.28515625" style="22" hidden="1" customWidth="1"/>
    <col min="2" max="2" width="22.5703125" style="22" customWidth="1"/>
    <col min="3" max="6" width="14.7109375" style="22" customWidth="1"/>
    <col min="7" max="251" width="9.140625" style="22"/>
    <col min="252" max="252" width="0" style="22" hidden="1" customWidth="1"/>
    <col min="253" max="253" width="22.5703125" style="22" customWidth="1"/>
    <col min="254" max="257" width="14.7109375" style="22" customWidth="1"/>
    <col min="258" max="258" width="9.140625" style="22"/>
    <col min="259" max="261" width="9.140625" style="22" customWidth="1"/>
    <col min="262" max="507" width="9.140625" style="22"/>
    <col min="508" max="508" width="0" style="22" hidden="1" customWidth="1"/>
    <col min="509" max="509" width="22.5703125" style="22" customWidth="1"/>
    <col min="510" max="513" width="14.7109375" style="22" customWidth="1"/>
    <col min="514" max="514" width="9.140625" style="22"/>
    <col min="515" max="517" width="9.140625" style="22" customWidth="1"/>
    <col min="518" max="763" width="9.140625" style="22"/>
    <col min="764" max="764" width="0" style="22" hidden="1" customWidth="1"/>
    <col min="765" max="765" width="22.5703125" style="22" customWidth="1"/>
    <col min="766" max="769" width="14.7109375" style="22" customWidth="1"/>
    <col min="770" max="770" width="9.140625" style="22"/>
    <col min="771" max="773" width="9.140625" style="22" customWidth="1"/>
    <col min="774" max="1019" width="9.140625" style="22"/>
    <col min="1020" max="1020" width="0" style="22" hidden="1" customWidth="1"/>
    <col min="1021" max="1021" width="22.5703125" style="22" customWidth="1"/>
    <col min="1022" max="1025" width="14.7109375" style="22" customWidth="1"/>
    <col min="1026" max="1026" width="9.140625" style="22"/>
    <col min="1027" max="1029" width="9.140625" style="22" customWidth="1"/>
    <col min="1030" max="1275" width="9.140625" style="22"/>
    <col min="1276" max="1276" width="0" style="22" hidden="1" customWidth="1"/>
    <col min="1277" max="1277" width="22.5703125" style="22" customWidth="1"/>
    <col min="1278" max="1281" width="14.7109375" style="22" customWidth="1"/>
    <col min="1282" max="1282" width="9.140625" style="22"/>
    <col min="1283" max="1285" width="9.140625" style="22" customWidth="1"/>
    <col min="1286" max="1531" width="9.140625" style="22"/>
    <col min="1532" max="1532" width="0" style="22" hidden="1" customWidth="1"/>
    <col min="1533" max="1533" width="22.5703125" style="22" customWidth="1"/>
    <col min="1534" max="1537" width="14.7109375" style="22" customWidth="1"/>
    <col min="1538" max="1538" width="9.140625" style="22"/>
    <col min="1539" max="1541" width="9.140625" style="22" customWidth="1"/>
    <col min="1542" max="1787" width="9.140625" style="22"/>
    <col min="1788" max="1788" width="0" style="22" hidden="1" customWidth="1"/>
    <col min="1789" max="1789" width="22.5703125" style="22" customWidth="1"/>
    <col min="1790" max="1793" width="14.7109375" style="22" customWidth="1"/>
    <col min="1794" max="1794" width="9.140625" style="22"/>
    <col min="1795" max="1797" width="9.140625" style="22" customWidth="1"/>
    <col min="1798" max="2043" width="9.140625" style="22"/>
    <col min="2044" max="2044" width="0" style="22" hidden="1" customWidth="1"/>
    <col min="2045" max="2045" width="22.5703125" style="22" customWidth="1"/>
    <col min="2046" max="2049" width="14.7109375" style="22" customWidth="1"/>
    <col min="2050" max="2050" width="9.140625" style="22"/>
    <col min="2051" max="2053" width="9.140625" style="22" customWidth="1"/>
    <col min="2054" max="2299" width="9.140625" style="22"/>
    <col min="2300" max="2300" width="0" style="22" hidden="1" customWidth="1"/>
    <col min="2301" max="2301" width="22.5703125" style="22" customWidth="1"/>
    <col min="2302" max="2305" width="14.7109375" style="22" customWidth="1"/>
    <col min="2306" max="2306" width="9.140625" style="22"/>
    <col min="2307" max="2309" width="9.140625" style="22" customWidth="1"/>
    <col min="2310" max="2555" width="9.140625" style="22"/>
    <col min="2556" max="2556" width="0" style="22" hidden="1" customWidth="1"/>
    <col min="2557" max="2557" width="22.5703125" style="22" customWidth="1"/>
    <col min="2558" max="2561" width="14.7109375" style="22" customWidth="1"/>
    <col min="2562" max="2562" width="9.140625" style="22"/>
    <col min="2563" max="2565" width="9.140625" style="22" customWidth="1"/>
    <col min="2566" max="2811" width="9.140625" style="22"/>
    <col min="2812" max="2812" width="0" style="22" hidden="1" customWidth="1"/>
    <col min="2813" max="2813" width="22.5703125" style="22" customWidth="1"/>
    <col min="2814" max="2817" width="14.7109375" style="22" customWidth="1"/>
    <col min="2818" max="2818" width="9.140625" style="22"/>
    <col min="2819" max="2821" width="9.140625" style="22" customWidth="1"/>
    <col min="2822" max="3067" width="9.140625" style="22"/>
    <col min="3068" max="3068" width="0" style="22" hidden="1" customWidth="1"/>
    <col min="3069" max="3069" width="22.5703125" style="22" customWidth="1"/>
    <col min="3070" max="3073" width="14.7109375" style="22" customWidth="1"/>
    <col min="3074" max="3074" width="9.140625" style="22"/>
    <col min="3075" max="3077" width="9.140625" style="22" customWidth="1"/>
    <col min="3078" max="3323" width="9.140625" style="22"/>
    <col min="3324" max="3324" width="0" style="22" hidden="1" customWidth="1"/>
    <col min="3325" max="3325" width="22.5703125" style="22" customWidth="1"/>
    <col min="3326" max="3329" width="14.7109375" style="22" customWidth="1"/>
    <col min="3330" max="3330" width="9.140625" style="22"/>
    <col min="3331" max="3333" width="9.140625" style="22" customWidth="1"/>
    <col min="3334" max="3579" width="9.140625" style="22"/>
    <col min="3580" max="3580" width="0" style="22" hidden="1" customWidth="1"/>
    <col min="3581" max="3581" width="22.5703125" style="22" customWidth="1"/>
    <col min="3582" max="3585" width="14.7109375" style="22" customWidth="1"/>
    <col min="3586" max="3586" width="9.140625" style="22"/>
    <col min="3587" max="3589" width="9.140625" style="22" customWidth="1"/>
    <col min="3590" max="3835" width="9.140625" style="22"/>
    <col min="3836" max="3836" width="0" style="22" hidden="1" customWidth="1"/>
    <col min="3837" max="3837" width="22.5703125" style="22" customWidth="1"/>
    <col min="3838" max="3841" width="14.7109375" style="22" customWidth="1"/>
    <col min="3842" max="3842" width="9.140625" style="22"/>
    <col min="3843" max="3845" width="9.140625" style="22" customWidth="1"/>
    <col min="3846" max="4091" width="9.140625" style="22"/>
    <col min="4092" max="4092" width="0" style="22" hidden="1" customWidth="1"/>
    <col min="4093" max="4093" width="22.5703125" style="22" customWidth="1"/>
    <col min="4094" max="4097" width="14.7109375" style="22" customWidth="1"/>
    <col min="4098" max="4098" width="9.140625" style="22"/>
    <col min="4099" max="4101" width="9.140625" style="22" customWidth="1"/>
    <col min="4102" max="4347" width="9.140625" style="22"/>
    <col min="4348" max="4348" width="0" style="22" hidden="1" customWidth="1"/>
    <col min="4349" max="4349" width="22.5703125" style="22" customWidth="1"/>
    <col min="4350" max="4353" width="14.7109375" style="22" customWidth="1"/>
    <col min="4354" max="4354" width="9.140625" style="22"/>
    <col min="4355" max="4357" width="9.140625" style="22" customWidth="1"/>
    <col min="4358" max="4603" width="9.140625" style="22"/>
    <col min="4604" max="4604" width="0" style="22" hidden="1" customWidth="1"/>
    <col min="4605" max="4605" width="22.5703125" style="22" customWidth="1"/>
    <col min="4606" max="4609" width="14.7109375" style="22" customWidth="1"/>
    <col min="4610" max="4610" width="9.140625" style="22"/>
    <col min="4611" max="4613" width="9.140625" style="22" customWidth="1"/>
    <col min="4614" max="4859" width="9.140625" style="22"/>
    <col min="4860" max="4860" width="0" style="22" hidden="1" customWidth="1"/>
    <col min="4861" max="4861" width="22.5703125" style="22" customWidth="1"/>
    <col min="4862" max="4865" width="14.7109375" style="22" customWidth="1"/>
    <col min="4866" max="4866" width="9.140625" style="22"/>
    <col min="4867" max="4869" width="9.140625" style="22" customWidth="1"/>
    <col min="4870" max="5115" width="9.140625" style="22"/>
    <col min="5116" max="5116" width="0" style="22" hidden="1" customWidth="1"/>
    <col min="5117" max="5117" width="22.5703125" style="22" customWidth="1"/>
    <col min="5118" max="5121" width="14.7109375" style="22" customWidth="1"/>
    <col min="5122" max="5122" width="9.140625" style="22"/>
    <col min="5123" max="5125" width="9.140625" style="22" customWidth="1"/>
    <col min="5126" max="5371" width="9.140625" style="22"/>
    <col min="5372" max="5372" width="0" style="22" hidden="1" customWidth="1"/>
    <col min="5373" max="5373" width="22.5703125" style="22" customWidth="1"/>
    <col min="5374" max="5377" width="14.7109375" style="22" customWidth="1"/>
    <col min="5378" max="5378" width="9.140625" style="22"/>
    <col min="5379" max="5381" width="9.140625" style="22" customWidth="1"/>
    <col min="5382" max="5627" width="9.140625" style="22"/>
    <col min="5628" max="5628" width="0" style="22" hidden="1" customWidth="1"/>
    <col min="5629" max="5629" width="22.5703125" style="22" customWidth="1"/>
    <col min="5630" max="5633" width="14.7109375" style="22" customWidth="1"/>
    <col min="5634" max="5634" width="9.140625" style="22"/>
    <col min="5635" max="5637" width="9.140625" style="22" customWidth="1"/>
    <col min="5638" max="5883" width="9.140625" style="22"/>
    <col min="5884" max="5884" width="0" style="22" hidden="1" customWidth="1"/>
    <col min="5885" max="5885" width="22.5703125" style="22" customWidth="1"/>
    <col min="5886" max="5889" width="14.7109375" style="22" customWidth="1"/>
    <col min="5890" max="5890" width="9.140625" style="22"/>
    <col min="5891" max="5893" width="9.140625" style="22" customWidth="1"/>
    <col min="5894" max="6139" width="9.140625" style="22"/>
    <col min="6140" max="6140" width="0" style="22" hidden="1" customWidth="1"/>
    <col min="6141" max="6141" width="22.5703125" style="22" customWidth="1"/>
    <col min="6142" max="6145" width="14.7109375" style="22" customWidth="1"/>
    <col min="6146" max="6146" width="9.140625" style="22"/>
    <col min="6147" max="6149" width="9.140625" style="22" customWidth="1"/>
    <col min="6150" max="6395" width="9.140625" style="22"/>
    <col min="6396" max="6396" width="0" style="22" hidden="1" customWidth="1"/>
    <col min="6397" max="6397" width="22.5703125" style="22" customWidth="1"/>
    <col min="6398" max="6401" width="14.7109375" style="22" customWidth="1"/>
    <col min="6402" max="6402" width="9.140625" style="22"/>
    <col min="6403" max="6405" width="9.140625" style="22" customWidth="1"/>
    <col min="6406" max="6651" width="9.140625" style="22"/>
    <col min="6652" max="6652" width="0" style="22" hidden="1" customWidth="1"/>
    <col min="6653" max="6653" width="22.5703125" style="22" customWidth="1"/>
    <col min="6654" max="6657" width="14.7109375" style="22" customWidth="1"/>
    <col min="6658" max="6658" width="9.140625" style="22"/>
    <col min="6659" max="6661" width="9.140625" style="22" customWidth="1"/>
    <col min="6662" max="6907" width="9.140625" style="22"/>
    <col min="6908" max="6908" width="0" style="22" hidden="1" customWidth="1"/>
    <col min="6909" max="6909" width="22.5703125" style="22" customWidth="1"/>
    <col min="6910" max="6913" width="14.7109375" style="22" customWidth="1"/>
    <col min="6914" max="6914" width="9.140625" style="22"/>
    <col min="6915" max="6917" width="9.140625" style="22" customWidth="1"/>
    <col min="6918" max="7163" width="9.140625" style="22"/>
    <col min="7164" max="7164" width="0" style="22" hidden="1" customWidth="1"/>
    <col min="7165" max="7165" width="22.5703125" style="22" customWidth="1"/>
    <col min="7166" max="7169" width="14.7109375" style="22" customWidth="1"/>
    <col min="7170" max="7170" width="9.140625" style="22"/>
    <col min="7171" max="7173" width="9.140625" style="22" customWidth="1"/>
    <col min="7174" max="7419" width="9.140625" style="22"/>
    <col min="7420" max="7420" width="0" style="22" hidden="1" customWidth="1"/>
    <col min="7421" max="7421" width="22.5703125" style="22" customWidth="1"/>
    <col min="7422" max="7425" width="14.7109375" style="22" customWidth="1"/>
    <col min="7426" max="7426" width="9.140625" style="22"/>
    <col min="7427" max="7429" width="9.140625" style="22" customWidth="1"/>
    <col min="7430" max="7675" width="9.140625" style="22"/>
    <col min="7676" max="7676" width="0" style="22" hidden="1" customWidth="1"/>
    <col min="7677" max="7677" width="22.5703125" style="22" customWidth="1"/>
    <col min="7678" max="7681" width="14.7109375" style="22" customWidth="1"/>
    <col min="7682" max="7682" width="9.140625" style="22"/>
    <col min="7683" max="7685" width="9.140625" style="22" customWidth="1"/>
    <col min="7686" max="7931" width="9.140625" style="22"/>
    <col min="7932" max="7932" width="0" style="22" hidden="1" customWidth="1"/>
    <col min="7933" max="7933" width="22.5703125" style="22" customWidth="1"/>
    <col min="7934" max="7937" width="14.7109375" style="22" customWidth="1"/>
    <col min="7938" max="7938" width="9.140625" style="22"/>
    <col min="7939" max="7941" width="9.140625" style="22" customWidth="1"/>
    <col min="7942" max="8187" width="9.140625" style="22"/>
    <col min="8188" max="8188" width="0" style="22" hidden="1" customWidth="1"/>
    <col min="8189" max="8189" width="22.5703125" style="22" customWidth="1"/>
    <col min="8190" max="8193" width="14.7109375" style="22" customWidth="1"/>
    <col min="8194" max="8194" width="9.140625" style="22"/>
    <col min="8195" max="8197" width="9.140625" style="22" customWidth="1"/>
    <col min="8198" max="8443" width="9.140625" style="22"/>
    <col min="8444" max="8444" width="0" style="22" hidden="1" customWidth="1"/>
    <col min="8445" max="8445" width="22.5703125" style="22" customWidth="1"/>
    <col min="8446" max="8449" width="14.7109375" style="22" customWidth="1"/>
    <col min="8450" max="8450" width="9.140625" style="22"/>
    <col min="8451" max="8453" width="9.140625" style="22" customWidth="1"/>
    <col min="8454" max="8699" width="9.140625" style="22"/>
    <col min="8700" max="8700" width="0" style="22" hidden="1" customWidth="1"/>
    <col min="8701" max="8701" width="22.5703125" style="22" customWidth="1"/>
    <col min="8702" max="8705" width="14.7109375" style="22" customWidth="1"/>
    <col min="8706" max="8706" width="9.140625" style="22"/>
    <col min="8707" max="8709" width="9.140625" style="22" customWidth="1"/>
    <col min="8710" max="8955" width="9.140625" style="22"/>
    <col min="8956" max="8956" width="0" style="22" hidden="1" customWidth="1"/>
    <col min="8957" max="8957" width="22.5703125" style="22" customWidth="1"/>
    <col min="8958" max="8961" width="14.7109375" style="22" customWidth="1"/>
    <col min="8962" max="8962" width="9.140625" style="22"/>
    <col min="8963" max="8965" width="9.140625" style="22" customWidth="1"/>
    <col min="8966" max="9211" width="9.140625" style="22"/>
    <col min="9212" max="9212" width="0" style="22" hidden="1" customWidth="1"/>
    <col min="9213" max="9213" width="22.5703125" style="22" customWidth="1"/>
    <col min="9214" max="9217" width="14.7109375" style="22" customWidth="1"/>
    <col min="9218" max="9218" width="9.140625" style="22"/>
    <col min="9219" max="9221" width="9.140625" style="22" customWidth="1"/>
    <col min="9222" max="9467" width="9.140625" style="22"/>
    <col min="9468" max="9468" width="0" style="22" hidden="1" customWidth="1"/>
    <col min="9469" max="9469" width="22.5703125" style="22" customWidth="1"/>
    <col min="9470" max="9473" width="14.7109375" style="22" customWidth="1"/>
    <col min="9474" max="9474" width="9.140625" style="22"/>
    <col min="9475" max="9477" width="9.140625" style="22" customWidth="1"/>
    <col min="9478" max="9723" width="9.140625" style="22"/>
    <col min="9724" max="9724" width="0" style="22" hidden="1" customWidth="1"/>
    <col min="9725" max="9725" width="22.5703125" style="22" customWidth="1"/>
    <col min="9726" max="9729" width="14.7109375" style="22" customWidth="1"/>
    <col min="9730" max="9730" width="9.140625" style="22"/>
    <col min="9731" max="9733" width="9.140625" style="22" customWidth="1"/>
    <col min="9734" max="9979" width="9.140625" style="22"/>
    <col min="9980" max="9980" width="0" style="22" hidden="1" customWidth="1"/>
    <col min="9981" max="9981" width="22.5703125" style="22" customWidth="1"/>
    <col min="9982" max="9985" width="14.7109375" style="22" customWidth="1"/>
    <col min="9986" max="9986" width="9.140625" style="22"/>
    <col min="9987" max="9989" width="9.140625" style="22" customWidth="1"/>
    <col min="9990" max="10235" width="9.140625" style="22"/>
    <col min="10236" max="10236" width="0" style="22" hidden="1" customWidth="1"/>
    <col min="10237" max="10237" width="22.5703125" style="22" customWidth="1"/>
    <col min="10238" max="10241" width="14.7109375" style="22" customWidth="1"/>
    <col min="10242" max="10242" width="9.140625" style="22"/>
    <col min="10243" max="10245" width="9.140625" style="22" customWidth="1"/>
    <col min="10246" max="10491" width="9.140625" style="22"/>
    <col min="10492" max="10492" width="0" style="22" hidden="1" customWidth="1"/>
    <col min="10493" max="10493" width="22.5703125" style="22" customWidth="1"/>
    <col min="10494" max="10497" width="14.7109375" style="22" customWidth="1"/>
    <col min="10498" max="10498" width="9.140625" style="22"/>
    <col min="10499" max="10501" width="9.140625" style="22" customWidth="1"/>
    <col min="10502" max="10747" width="9.140625" style="22"/>
    <col min="10748" max="10748" width="0" style="22" hidden="1" customWidth="1"/>
    <col min="10749" max="10749" width="22.5703125" style="22" customWidth="1"/>
    <col min="10750" max="10753" width="14.7109375" style="22" customWidth="1"/>
    <col min="10754" max="10754" width="9.140625" style="22"/>
    <col min="10755" max="10757" width="9.140625" style="22" customWidth="1"/>
    <col min="10758" max="11003" width="9.140625" style="22"/>
    <col min="11004" max="11004" width="0" style="22" hidden="1" customWidth="1"/>
    <col min="11005" max="11005" width="22.5703125" style="22" customWidth="1"/>
    <col min="11006" max="11009" width="14.7109375" style="22" customWidth="1"/>
    <col min="11010" max="11010" width="9.140625" style="22"/>
    <col min="11011" max="11013" width="9.140625" style="22" customWidth="1"/>
    <col min="11014" max="11259" width="9.140625" style="22"/>
    <col min="11260" max="11260" width="0" style="22" hidden="1" customWidth="1"/>
    <col min="11261" max="11261" width="22.5703125" style="22" customWidth="1"/>
    <col min="11262" max="11265" width="14.7109375" style="22" customWidth="1"/>
    <col min="11266" max="11266" width="9.140625" style="22"/>
    <col min="11267" max="11269" width="9.140625" style="22" customWidth="1"/>
    <col min="11270" max="11515" width="9.140625" style="22"/>
    <col min="11516" max="11516" width="0" style="22" hidden="1" customWidth="1"/>
    <col min="11517" max="11517" width="22.5703125" style="22" customWidth="1"/>
    <col min="11518" max="11521" width="14.7109375" style="22" customWidth="1"/>
    <col min="11522" max="11522" width="9.140625" style="22"/>
    <col min="11523" max="11525" width="9.140625" style="22" customWidth="1"/>
    <col min="11526" max="11771" width="9.140625" style="22"/>
    <col min="11772" max="11772" width="0" style="22" hidden="1" customWidth="1"/>
    <col min="11773" max="11773" width="22.5703125" style="22" customWidth="1"/>
    <col min="11774" max="11777" width="14.7109375" style="22" customWidth="1"/>
    <col min="11778" max="11778" width="9.140625" style="22"/>
    <col min="11779" max="11781" width="9.140625" style="22" customWidth="1"/>
    <col min="11782" max="12027" width="9.140625" style="22"/>
    <col min="12028" max="12028" width="0" style="22" hidden="1" customWidth="1"/>
    <col min="12029" max="12029" width="22.5703125" style="22" customWidth="1"/>
    <col min="12030" max="12033" width="14.7109375" style="22" customWidth="1"/>
    <col min="12034" max="12034" width="9.140625" style="22"/>
    <col min="12035" max="12037" width="9.140625" style="22" customWidth="1"/>
    <col min="12038" max="12283" width="9.140625" style="22"/>
    <col min="12284" max="12284" width="0" style="22" hidden="1" customWidth="1"/>
    <col min="12285" max="12285" width="22.5703125" style="22" customWidth="1"/>
    <col min="12286" max="12289" width="14.7109375" style="22" customWidth="1"/>
    <col min="12290" max="12290" width="9.140625" style="22"/>
    <col min="12291" max="12293" width="9.140625" style="22" customWidth="1"/>
    <col min="12294" max="12539" width="9.140625" style="22"/>
    <col min="12540" max="12540" width="0" style="22" hidden="1" customWidth="1"/>
    <col min="12541" max="12541" width="22.5703125" style="22" customWidth="1"/>
    <col min="12542" max="12545" width="14.7109375" style="22" customWidth="1"/>
    <col min="12546" max="12546" width="9.140625" style="22"/>
    <col min="12547" max="12549" width="9.140625" style="22" customWidth="1"/>
    <col min="12550" max="12795" width="9.140625" style="22"/>
    <col min="12796" max="12796" width="0" style="22" hidden="1" customWidth="1"/>
    <col min="12797" max="12797" width="22.5703125" style="22" customWidth="1"/>
    <col min="12798" max="12801" width="14.7109375" style="22" customWidth="1"/>
    <col min="12802" max="12802" width="9.140625" style="22"/>
    <col min="12803" max="12805" width="9.140625" style="22" customWidth="1"/>
    <col min="12806" max="13051" width="9.140625" style="22"/>
    <col min="13052" max="13052" width="0" style="22" hidden="1" customWidth="1"/>
    <col min="13053" max="13053" width="22.5703125" style="22" customWidth="1"/>
    <col min="13054" max="13057" width="14.7109375" style="22" customWidth="1"/>
    <col min="13058" max="13058" width="9.140625" style="22"/>
    <col min="13059" max="13061" width="9.140625" style="22" customWidth="1"/>
    <col min="13062" max="13307" width="9.140625" style="22"/>
    <col min="13308" max="13308" width="0" style="22" hidden="1" customWidth="1"/>
    <col min="13309" max="13309" width="22.5703125" style="22" customWidth="1"/>
    <col min="13310" max="13313" width="14.7109375" style="22" customWidth="1"/>
    <col min="13314" max="13314" width="9.140625" style="22"/>
    <col min="13315" max="13317" width="9.140625" style="22" customWidth="1"/>
    <col min="13318" max="13563" width="9.140625" style="22"/>
    <col min="13564" max="13564" width="0" style="22" hidden="1" customWidth="1"/>
    <col min="13565" max="13565" width="22.5703125" style="22" customWidth="1"/>
    <col min="13566" max="13569" width="14.7109375" style="22" customWidth="1"/>
    <col min="13570" max="13570" width="9.140625" style="22"/>
    <col min="13571" max="13573" width="9.140625" style="22" customWidth="1"/>
    <col min="13574" max="13819" width="9.140625" style="22"/>
    <col min="13820" max="13820" width="0" style="22" hidden="1" customWidth="1"/>
    <col min="13821" max="13821" width="22.5703125" style="22" customWidth="1"/>
    <col min="13822" max="13825" width="14.7109375" style="22" customWidth="1"/>
    <col min="13826" max="13826" width="9.140625" style="22"/>
    <col min="13827" max="13829" width="9.140625" style="22" customWidth="1"/>
    <col min="13830" max="14075" width="9.140625" style="22"/>
    <col min="14076" max="14076" width="0" style="22" hidden="1" customWidth="1"/>
    <col min="14077" max="14077" width="22.5703125" style="22" customWidth="1"/>
    <col min="14078" max="14081" width="14.7109375" style="22" customWidth="1"/>
    <col min="14082" max="14082" width="9.140625" style="22"/>
    <col min="14083" max="14085" width="9.140625" style="22" customWidth="1"/>
    <col min="14086" max="14331" width="9.140625" style="22"/>
    <col min="14332" max="14332" width="0" style="22" hidden="1" customWidth="1"/>
    <col min="14333" max="14333" width="22.5703125" style="22" customWidth="1"/>
    <col min="14334" max="14337" width="14.7109375" style="22" customWidth="1"/>
    <col min="14338" max="14338" width="9.140625" style="22"/>
    <col min="14339" max="14341" width="9.140625" style="22" customWidth="1"/>
    <col min="14342" max="14587" width="9.140625" style="22"/>
    <col min="14588" max="14588" width="0" style="22" hidden="1" customWidth="1"/>
    <col min="14589" max="14589" width="22.5703125" style="22" customWidth="1"/>
    <col min="14590" max="14593" width="14.7109375" style="22" customWidth="1"/>
    <col min="14594" max="14594" width="9.140625" style="22"/>
    <col min="14595" max="14597" width="9.140625" style="22" customWidth="1"/>
    <col min="14598" max="14843" width="9.140625" style="22"/>
    <col min="14844" max="14844" width="0" style="22" hidden="1" customWidth="1"/>
    <col min="14845" max="14845" width="22.5703125" style="22" customWidth="1"/>
    <col min="14846" max="14849" width="14.7109375" style="22" customWidth="1"/>
    <col min="14850" max="14850" width="9.140625" style="22"/>
    <col min="14851" max="14853" width="9.140625" style="22" customWidth="1"/>
    <col min="14854" max="15099" width="9.140625" style="22"/>
    <col min="15100" max="15100" width="0" style="22" hidden="1" customWidth="1"/>
    <col min="15101" max="15101" width="22.5703125" style="22" customWidth="1"/>
    <col min="15102" max="15105" width="14.7109375" style="22" customWidth="1"/>
    <col min="15106" max="15106" width="9.140625" style="22"/>
    <col min="15107" max="15109" width="9.140625" style="22" customWidth="1"/>
    <col min="15110" max="15355" width="9.140625" style="22"/>
    <col min="15356" max="15356" width="0" style="22" hidden="1" customWidth="1"/>
    <col min="15357" max="15357" width="22.5703125" style="22" customWidth="1"/>
    <col min="15358" max="15361" width="14.7109375" style="22" customWidth="1"/>
    <col min="15362" max="15362" width="9.140625" style="22"/>
    <col min="15363" max="15365" width="9.140625" style="22" customWidth="1"/>
    <col min="15366" max="15611" width="9.140625" style="22"/>
    <col min="15612" max="15612" width="0" style="22" hidden="1" customWidth="1"/>
    <col min="15613" max="15613" width="22.5703125" style="22" customWidth="1"/>
    <col min="15614" max="15617" width="14.7109375" style="22" customWidth="1"/>
    <col min="15618" max="15618" width="9.140625" style="22"/>
    <col min="15619" max="15621" width="9.140625" style="22" customWidth="1"/>
    <col min="15622" max="15867" width="9.140625" style="22"/>
    <col min="15868" max="15868" width="0" style="22" hidden="1" customWidth="1"/>
    <col min="15869" max="15869" width="22.5703125" style="22" customWidth="1"/>
    <col min="15870" max="15873" width="14.7109375" style="22" customWidth="1"/>
    <col min="15874" max="15874" width="9.140625" style="22"/>
    <col min="15875" max="15877" width="9.140625" style="22" customWidth="1"/>
    <col min="15878" max="16123" width="9.140625" style="22"/>
    <col min="16124" max="16124" width="0" style="22" hidden="1" customWidth="1"/>
    <col min="16125" max="16125" width="22.5703125" style="22" customWidth="1"/>
    <col min="16126" max="16129" width="14.7109375" style="22" customWidth="1"/>
    <col min="16130" max="16130" width="9.140625" style="22"/>
    <col min="16131" max="16133" width="9.140625" style="22" customWidth="1"/>
    <col min="16134" max="16384" width="9.140625" style="22"/>
  </cols>
  <sheetData>
    <row r="1" spans="1:9" s="9" customFormat="1" ht="10.5" customHeight="1" x14ac:dyDescent="0.25">
      <c r="F1" s="10"/>
    </row>
    <row r="2" spans="1:9" s="9" customFormat="1" ht="22.5" x14ac:dyDescent="0.25">
      <c r="A2" s="429" t="s">
        <v>13</v>
      </c>
      <c r="B2" s="429"/>
      <c r="C2" s="429"/>
      <c r="D2" s="429"/>
      <c r="E2" s="429"/>
      <c r="F2" s="429"/>
    </row>
    <row r="3" spans="1:9" s="9" customFormat="1" ht="22.5" x14ac:dyDescent="0.25">
      <c r="A3" s="429" t="s">
        <v>14</v>
      </c>
      <c r="B3" s="429"/>
      <c r="C3" s="429"/>
      <c r="D3" s="429"/>
      <c r="E3" s="429"/>
      <c r="F3" s="429"/>
    </row>
    <row r="4" spans="1:9" s="9" customFormat="1" ht="22.5" x14ac:dyDescent="0.25">
      <c r="A4" s="11"/>
      <c r="B4" s="430" t="s">
        <v>127</v>
      </c>
      <c r="C4" s="431"/>
      <c r="D4" s="431"/>
      <c r="E4" s="431"/>
      <c r="F4" s="431"/>
    </row>
    <row r="5" spans="1:9" s="9" customFormat="1" ht="17.45" customHeight="1" x14ac:dyDescent="0.25">
      <c r="A5" s="11"/>
      <c r="B5" s="432" t="s">
        <v>15</v>
      </c>
      <c r="C5" s="432"/>
      <c r="D5" s="432"/>
      <c r="E5" s="432"/>
      <c r="F5" s="432"/>
    </row>
    <row r="6" spans="1:9" s="9" customFormat="1" ht="33.75" customHeight="1" x14ac:dyDescent="0.25">
      <c r="A6" s="11"/>
      <c r="B6" s="432" t="s">
        <v>16</v>
      </c>
      <c r="C6" s="433"/>
      <c r="D6" s="433"/>
      <c r="E6" s="433"/>
      <c r="F6" s="433"/>
    </row>
    <row r="7" spans="1:9" s="9" customFormat="1" ht="16.5" customHeight="1" x14ac:dyDescent="0.25">
      <c r="A7" s="11"/>
      <c r="B7" s="11"/>
      <c r="C7" s="11"/>
      <c r="D7" s="11"/>
      <c r="E7" s="11"/>
      <c r="F7" s="12" t="s">
        <v>109</v>
      </c>
    </row>
    <row r="8" spans="1:9" s="14" customFormat="1" ht="24.75" customHeight="1" x14ac:dyDescent="0.25">
      <c r="A8" s="13"/>
      <c r="B8" s="425" t="s">
        <v>128</v>
      </c>
      <c r="C8" s="427" t="s">
        <v>286</v>
      </c>
      <c r="D8" s="427" t="s">
        <v>287</v>
      </c>
      <c r="E8" s="428" t="s">
        <v>18</v>
      </c>
      <c r="F8" s="428"/>
    </row>
    <row r="9" spans="1:9" s="14" customFormat="1" ht="35.25" customHeight="1" x14ac:dyDescent="0.25">
      <c r="A9" s="13"/>
      <c r="B9" s="426"/>
      <c r="C9" s="427"/>
      <c r="D9" s="427"/>
      <c r="E9" s="121" t="s">
        <v>2</v>
      </c>
      <c r="F9" s="121" t="s">
        <v>9</v>
      </c>
    </row>
    <row r="10" spans="1:9" s="15" customFormat="1" ht="27.75" customHeight="1" x14ac:dyDescent="0.25">
      <c r="B10" s="16" t="s">
        <v>114</v>
      </c>
      <c r="C10" s="17">
        <v>2154</v>
      </c>
      <c r="D10" s="17">
        <v>369</v>
      </c>
      <c r="E10" s="215">
        <v>17.130919220055709</v>
      </c>
      <c r="F10" s="217">
        <v>-1785</v>
      </c>
      <c r="G10" s="18"/>
      <c r="I10" s="18"/>
    </row>
    <row r="11" spans="1:9" s="19" customFormat="1" ht="19.899999999999999" customHeight="1" x14ac:dyDescent="0.25">
      <c r="B11" s="20" t="s">
        <v>115</v>
      </c>
      <c r="C11" s="21">
        <v>80</v>
      </c>
      <c r="D11" s="21">
        <v>0</v>
      </c>
      <c r="E11" s="216">
        <v>0</v>
      </c>
      <c r="F11" s="229">
        <v>-80</v>
      </c>
      <c r="G11" s="18"/>
      <c r="I11" s="18"/>
    </row>
    <row r="12" spans="1:9" s="19" customFormat="1" ht="19.899999999999999" customHeight="1" x14ac:dyDescent="0.25">
      <c r="B12" s="20" t="s">
        <v>116</v>
      </c>
      <c r="C12" s="21">
        <v>68</v>
      </c>
      <c r="D12" s="21">
        <v>9</v>
      </c>
      <c r="E12" s="216">
        <v>13.23529411764706</v>
      </c>
      <c r="F12" s="229">
        <v>-59</v>
      </c>
      <c r="G12" s="18"/>
      <c r="I12" s="18"/>
    </row>
    <row r="13" spans="1:9" s="19" customFormat="1" ht="19.899999999999999" customHeight="1" x14ac:dyDescent="0.25">
      <c r="B13" s="20" t="s">
        <v>117</v>
      </c>
      <c r="C13" s="21">
        <v>136</v>
      </c>
      <c r="D13" s="21">
        <v>1</v>
      </c>
      <c r="E13" s="216">
        <v>0.73529411764705876</v>
      </c>
      <c r="F13" s="229">
        <v>-135</v>
      </c>
      <c r="G13" s="18"/>
      <c r="I13" s="18"/>
    </row>
    <row r="14" spans="1:9" s="19" customFormat="1" ht="19.899999999999999" customHeight="1" x14ac:dyDescent="0.25">
      <c r="B14" s="20" t="s">
        <v>118</v>
      </c>
      <c r="C14" s="21">
        <v>13</v>
      </c>
      <c r="D14" s="21">
        <v>0</v>
      </c>
      <c r="E14" s="216">
        <v>0</v>
      </c>
      <c r="F14" s="229">
        <v>-13</v>
      </c>
      <c r="G14" s="18"/>
      <c r="I14" s="18"/>
    </row>
    <row r="15" spans="1:9" s="19" customFormat="1" ht="19.899999999999999" customHeight="1" x14ac:dyDescent="0.25">
      <c r="B15" s="20" t="s">
        <v>119</v>
      </c>
      <c r="C15" s="21">
        <v>125</v>
      </c>
      <c r="D15" s="21">
        <v>14</v>
      </c>
      <c r="E15" s="216">
        <v>11.200000000000001</v>
      </c>
      <c r="F15" s="229">
        <v>-111</v>
      </c>
      <c r="G15" s="18"/>
      <c r="I15" s="18"/>
    </row>
    <row r="16" spans="1:9" s="19" customFormat="1" ht="19.899999999999999" customHeight="1" x14ac:dyDescent="0.25">
      <c r="B16" s="20" t="s">
        <v>120</v>
      </c>
      <c r="C16" s="21">
        <v>165</v>
      </c>
      <c r="D16" s="21">
        <v>0</v>
      </c>
      <c r="E16" s="216">
        <v>0</v>
      </c>
      <c r="F16" s="229">
        <v>-165</v>
      </c>
      <c r="G16" s="18"/>
      <c r="I16" s="18"/>
    </row>
    <row r="17" spans="2:9" s="19" customFormat="1" ht="19.899999999999999" customHeight="1" x14ac:dyDescent="0.25">
      <c r="B17" s="20" t="s">
        <v>121</v>
      </c>
      <c r="C17" s="21">
        <v>86</v>
      </c>
      <c r="D17" s="21">
        <v>0</v>
      </c>
      <c r="E17" s="216">
        <v>0</v>
      </c>
      <c r="F17" s="229">
        <v>-86</v>
      </c>
      <c r="G17" s="18"/>
      <c r="I17" s="18"/>
    </row>
    <row r="18" spans="2:9" s="19" customFormat="1" ht="19.899999999999999" customHeight="1" x14ac:dyDescent="0.25">
      <c r="B18" s="20" t="s">
        <v>122</v>
      </c>
      <c r="C18" s="21">
        <v>117</v>
      </c>
      <c r="D18" s="21">
        <v>0</v>
      </c>
      <c r="E18" s="216">
        <v>0</v>
      </c>
      <c r="F18" s="229">
        <v>-117</v>
      </c>
      <c r="G18" s="18"/>
      <c r="I18" s="18"/>
    </row>
    <row r="19" spans="2:9" s="19" customFormat="1" ht="19.899999999999999" customHeight="1" x14ac:dyDescent="0.25">
      <c r="B19" s="20" t="s">
        <v>123</v>
      </c>
      <c r="C19" s="21">
        <v>35</v>
      </c>
      <c r="D19" s="21">
        <v>64</v>
      </c>
      <c r="E19" s="216">
        <v>182.85714285714286</v>
      </c>
      <c r="F19" s="229">
        <v>29</v>
      </c>
      <c r="G19" s="18"/>
      <c r="I19" s="18"/>
    </row>
    <row r="20" spans="2:9" s="19" customFormat="1" ht="19.899999999999999" customHeight="1" x14ac:dyDescent="0.25">
      <c r="B20" s="20" t="s">
        <v>124</v>
      </c>
      <c r="C20" s="21">
        <v>155</v>
      </c>
      <c r="D20" s="21">
        <v>72</v>
      </c>
      <c r="E20" s="216">
        <v>46.451612903225808</v>
      </c>
      <c r="F20" s="229">
        <v>-83</v>
      </c>
      <c r="G20" s="18"/>
      <c r="I20" s="18"/>
    </row>
    <row r="21" spans="2:9" s="19" customFormat="1" ht="19.899999999999999" customHeight="1" x14ac:dyDescent="0.25">
      <c r="B21" s="20" t="s">
        <v>125</v>
      </c>
      <c r="C21" s="21">
        <v>128</v>
      </c>
      <c r="D21" s="21">
        <v>70</v>
      </c>
      <c r="E21" s="216">
        <v>54.6875</v>
      </c>
      <c r="F21" s="229">
        <v>-58</v>
      </c>
      <c r="G21" s="18"/>
      <c r="I21" s="18"/>
    </row>
    <row r="22" spans="2:9" s="19" customFormat="1" ht="19.899999999999999" customHeight="1" x14ac:dyDescent="0.25">
      <c r="B22" s="20" t="s">
        <v>12</v>
      </c>
      <c r="C22" s="21">
        <v>951</v>
      </c>
      <c r="D22" s="21">
        <v>139</v>
      </c>
      <c r="E22" s="216">
        <v>14.616193480546794</v>
      </c>
      <c r="F22" s="229">
        <v>-812</v>
      </c>
      <c r="G22" s="18"/>
      <c r="I22" s="18"/>
    </row>
    <row r="23" spans="2:9" s="19" customFormat="1" ht="19.899999999999999" customHeight="1" x14ac:dyDescent="0.25">
      <c r="B23" s="20" t="s">
        <v>126</v>
      </c>
      <c r="C23" s="21">
        <v>95</v>
      </c>
      <c r="D23" s="21">
        <v>0</v>
      </c>
      <c r="E23" s="216">
        <v>0</v>
      </c>
      <c r="F23" s="229">
        <v>-95</v>
      </c>
      <c r="G23" s="18"/>
      <c r="I23" s="18"/>
    </row>
    <row r="24" spans="2:9" x14ac:dyDescent="0.2">
      <c r="C24" s="172"/>
      <c r="D24" s="17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="70" zoomScaleNormal="70" workbookViewId="0">
      <selection activeCell="D6" sqref="D6"/>
    </sheetView>
  </sheetViews>
  <sheetFormatPr defaultRowHeight="15" x14ac:dyDescent="0.25"/>
  <cols>
    <col min="1" max="1" width="49.42578125" style="208" customWidth="1"/>
    <col min="2" max="2" width="8.85546875" style="208" customWidth="1"/>
    <col min="3" max="3" width="14.7109375" style="397" customWidth="1"/>
    <col min="4" max="4" width="9.85546875" style="208" customWidth="1"/>
    <col min="5" max="5" width="14.7109375" style="397" customWidth="1"/>
    <col min="6" max="6" width="7.7109375" style="208" customWidth="1"/>
    <col min="7" max="7" width="14.140625" style="397" customWidth="1"/>
    <col min="8" max="8" width="9.7109375" style="208" customWidth="1"/>
    <col min="9" max="9" width="13.85546875" style="397" customWidth="1"/>
  </cols>
  <sheetData>
    <row r="1" spans="1:10" s="35" customFormat="1" ht="22.5" x14ac:dyDescent="0.3">
      <c r="A1" s="457" t="s">
        <v>147</v>
      </c>
      <c r="B1" s="457"/>
      <c r="C1" s="457"/>
      <c r="D1" s="457"/>
      <c r="E1" s="457"/>
      <c r="F1" s="457"/>
      <c r="G1" s="457"/>
      <c r="H1" s="457"/>
      <c r="I1" s="457"/>
      <c r="J1" s="266"/>
    </row>
    <row r="2" spans="1:10" s="35" customFormat="1" ht="19.5" customHeight="1" x14ac:dyDescent="0.3">
      <c r="A2" s="458" t="s">
        <v>83</v>
      </c>
      <c r="B2" s="458"/>
      <c r="C2" s="458"/>
      <c r="D2" s="458"/>
      <c r="E2" s="458"/>
      <c r="F2" s="458"/>
      <c r="G2" s="458"/>
      <c r="H2" s="458"/>
      <c r="I2" s="458"/>
      <c r="J2" s="184"/>
    </row>
    <row r="3" spans="1:10" s="38" customFormat="1" ht="12" customHeight="1" x14ac:dyDescent="0.2">
      <c r="A3" s="36"/>
      <c r="B3" s="123"/>
      <c r="C3" s="212"/>
      <c r="D3" s="123"/>
      <c r="E3" s="212"/>
      <c r="F3" s="123"/>
      <c r="G3" s="212"/>
      <c r="H3" s="123"/>
      <c r="I3" s="207" t="s">
        <v>109</v>
      </c>
    </row>
    <row r="4" spans="1:10" s="208" customFormat="1" ht="18.75" x14ac:dyDescent="0.25">
      <c r="A4" s="459"/>
      <c r="B4" s="460" t="s">
        <v>289</v>
      </c>
      <c r="C4" s="461"/>
      <c r="D4" s="461"/>
      <c r="E4" s="462"/>
      <c r="F4" s="463" t="s">
        <v>299</v>
      </c>
      <c r="G4" s="464"/>
      <c r="H4" s="464"/>
      <c r="I4" s="465"/>
    </row>
    <row r="5" spans="1:10" s="208" customFormat="1" ht="63" x14ac:dyDescent="0.25">
      <c r="A5" s="459"/>
      <c r="B5" s="290" t="s">
        <v>148</v>
      </c>
      <c r="C5" s="292" t="s">
        <v>149</v>
      </c>
      <c r="D5" s="290" t="s">
        <v>150</v>
      </c>
      <c r="E5" s="292" t="s">
        <v>149</v>
      </c>
      <c r="F5" s="290" t="s">
        <v>148</v>
      </c>
      <c r="G5" s="292" t="s">
        <v>149</v>
      </c>
      <c r="H5" s="290" t="s">
        <v>150</v>
      </c>
      <c r="I5" s="292" t="s">
        <v>149</v>
      </c>
    </row>
    <row r="6" spans="1:10" s="209" customFormat="1" ht="21.95" customHeight="1" x14ac:dyDescent="0.25">
      <c r="A6" s="390" t="s">
        <v>55</v>
      </c>
      <c r="B6" s="387">
        <v>5891</v>
      </c>
      <c r="C6" s="388">
        <v>55.413413601730788</v>
      </c>
      <c r="D6" s="387">
        <v>4740</v>
      </c>
      <c r="E6" s="388">
        <v>44.586586398269212</v>
      </c>
      <c r="F6" s="387">
        <v>3006</v>
      </c>
      <c r="G6" s="388">
        <v>57.852193995381064</v>
      </c>
      <c r="H6" s="387">
        <v>2190</v>
      </c>
      <c r="I6" s="388">
        <v>42.147806004618936</v>
      </c>
    </row>
    <row r="7" spans="1:10" s="209" customFormat="1" ht="21.95" customHeight="1" x14ac:dyDescent="0.25">
      <c r="A7" s="391" t="s">
        <v>84</v>
      </c>
      <c r="B7" s="387">
        <v>5426</v>
      </c>
      <c r="C7" s="388">
        <v>54.9</v>
      </c>
      <c r="D7" s="387">
        <v>4452</v>
      </c>
      <c r="E7" s="388">
        <v>45.1</v>
      </c>
      <c r="F7" s="387">
        <v>2821</v>
      </c>
      <c r="G7" s="388">
        <v>57.5</v>
      </c>
      <c r="H7" s="387">
        <v>2089</v>
      </c>
      <c r="I7" s="388">
        <v>42.5</v>
      </c>
    </row>
    <row r="8" spans="1:10" ht="21.95" customHeight="1" x14ac:dyDescent="0.25">
      <c r="A8" s="392" t="s">
        <v>21</v>
      </c>
      <c r="B8" s="130"/>
      <c r="C8" s="393"/>
      <c r="D8" s="130"/>
      <c r="E8" s="394"/>
      <c r="F8" s="130"/>
      <c r="G8" s="393"/>
      <c r="H8" s="130"/>
      <c r="I8" s="394"/>
    </row>
    <row r="9" spans="1:10" ht="21.95" customHeight="1" x14ac:dyDescent="0.25">
      <c r="A9" s="395" t="s">
        <v>22</v>
      </c>
      <c r="B9" s="377">
        <v>495</v>
      </c>
      <c r="C9" s="378">
        <v>40.54054054054054</v>
      </c>
      <c r="D9" s="379">
        <v>726</v>
      </c>
      <c r="E9" s="380">
        <v>59.45945945945946</v>
      </c>
      <c r="F9" s="377">
        <v>255</v>
      </c>
      <c r="G9" s="378">
        <v>51.724137931034484</v>
      </c>
      <c r="H9" s="379">
        <v>238</v>
      </c>
      <c r="I9" s="380">
        <v>48.275862068965516</v>
      </c>
    </row>
    <row r="10" spans="1:10" ht="21.95" customHeight="1" x14ac:dyDescent="0.25">
      <c r="A10" s="396" t="s">
        <v>23</v>
      </c>
      <c r="B10" s="381">
        <v>13</v>
      </c>
      <c r="C10" s="382">
        <v>22.413793103448278</v>
      </c>
      <c r="D10" s="46">
        <v>45</v>
      </c>
      <c r="E10" s="383">
        <v>77.58620689655173</v>
      </c>
      <c r="F10" s="381">
        <v>10</v>
      </c>
      <c r="G10" s="382">
        <v>30.303030303030305</v>
      </c>
      <c r="H10" s="46">
        <v>23</v>
      </c>
      <c r="I10" s="383">
        <v>69.696969696969703</v>
      </c>
    </row>
    <row r="11" spans="1:10" ht="21.95" customHeight="1" x14ac:dyDescent="0.25">
      <c r="A11" s="396" t="s">
        <v>24</v>
      </c>
      <c r="B11" s="381">
        <v>911</v>
      </c>
      <c r="C11" s="382">
        <v>51.761363636363633</v>
      </c>
      <c r="D11" s="46">
        <v>849</v>
      </c>
      <c r="E11" s="383">
        <v>48.238636363636367</v>
      </c>
      <c r="F11" s="381">
        <v>371</v>
      </c>
      <c r="G11" s="382">
        <v>53.768115942028984</v>
      </c>
      <c r="H11" s="46">
        <v>319</v>
      </c>
      <c r="I11" s="383">
        <v>46.231884057971016</v>
      </c>
    </row>
    <row r="12" spans="1:10" ht="33.75" customHeight="1" x14ac:dyDescent="0.25">
      <c r="A12" s="396" t="s">
        <v>25</v>
      </c>
      <c r="B12" s="381">
        <v>87</v>
      </c>
      <c r="C12" s="382">
        <v>28.524590163934427</v>
      </c>
      <c r="D12" s="46">
        <v>218</v>
      </c>
      <c r="E12" s="383">
        <v>71.47540983606558</v>
      </c>
      <c r="F12" s="381">
        <v>69</v>
      </c>
      <c r="G12" s="382">
        <v>29.613733905579398</v>
      </c>
      <c r="H12" s="46">
        <v>164</v>
      </c>
      <c r="I12" s="383">
        <v>70.386266094420606</v>
      </c>
    </row>
    <row r="13" spans="1:10" ht="35.25" customHeight="1" x14ac:dyDescent="0.25">
      <c r="A13" s="396" t="s">
        <v>26</v>
      </c>
      <c r="B13" s="381">
        <v>21</v>
      </c>
      <c r="C13" s="382">
        <v>35.593220338983052</v>
      </c>
      <c r="D13" s="46">
        <v>38</v>
      </c>
      <c r="E13" s="383">
        <v>64.406779661016955</v>
      </c>
      <c r="F13" s="381">
        <v>16</v>
      </c>
      <c r="G13" s="382">
        <v>36.363636363636367</v>
      </c>
      <c r="H13" s="46">
        <v>28</v>
      </c>
      <c r="I13" s="383">
        <v>63.636363636363633</v>
      </c>
    </row>
    <row r="14" spans="1:10" ht="21.95" customHeight="1" x14ac:dyDescent="0.25">
      <c r="A14" s="396" t="s">
        <v>27</v>
      </c>
      <c r="B14" s="381">
        <v>84</v>
      </c>
      <c r="C14" s="382">
        <v>22.4</v>
      </c>
      <c r="D14" s="46">
        <v>291</v>
      </c>
      <c r="E14" s="383">
        <v>77.599999999999994</v>
      </c>
      <c r="F14" s="381">
        <v>48</v>
      </c>
      <c r="G14" s="382">
        <v>23.645320197044335</v>
      </c>
      <c r="H14" s="46">
        <v>155</v>
      </c>
      <c r="I14" s="383">
        <v>76.354679802955658</v>
      </c>
    </row>
    <row r="15" spans="1:10" ht="36.75" customHeight="1" x14ac:dyDescent="0.25">
      <c r="A15" s="396" t="s">
        <v>28</v>
      </c>
      <c r="B15" s="381">
        <v>1045</v>
      </c>
      <c r="C15" s="382">
        <v>69.022457067371207</v>
      </c>
      <c r="D15" s="46">
        <v>469</v>
      </c>
      <c r="E15" s="383">
        <v>30.977542932628797</v>
      </c>
      <c r="F15" s="381">
        <v>634</v>
      </c>
      <c r="G15" s="382">
        <v>71.396396396396398</v>
      </c>
      <c r="H15" s="46">
        <v>254</v>
      </c>
      <c r="I15" s="383">
        <v>28.603603603603602</v>
      </c>
    </row>
    <row r="16" spans="1:10" ht="33" customHeight="1" x14ac:dyDescent="0.25">
      <c r="A16" s="396" t="s">
        <v>29</v>
      </c>
      <c r="B16" s="381">
        <v>196</v>
      </c>
      <c r="C16" s="382">
        <v>47.115384615384613</v>
      </c>
      <c r="D16" s="46">
        <v>220</v>
      </c>
      <c r="E16" s="383">
        <v>52.884615384615387</v>
      </c>
      <c r="F16" s="381">
        <v>82</v>
      </c>
      <c r="G16" s="382">
        <v>48.235294117647058</v>
      </c>
      <c r="H16" s="46">
        <v>88</v>
      </c>
      <c r="I16" s="383">
        <v>51.764705882352942</v>
      </c>
    </row>
    <row r="17" spans="1:9" ht="36.75" customHeight="1" x14ac:dyDescent="0.25">
      <c r="A17" s="396" t="s">
        <v>30</v>
      </c>
      <c r="B17" s="381">
        <v>227</v>
      </c>
      <c r="C17" s="382">
        <v>85.018726591760299</v>
      </c>
      <c r="D17" s="46">
        <v>40</v>
      </c>
      <c r="E17" s="383">
        <v>14.9812734082397</v>
      </c>
      <c r="F17" s="381">
        <v>137</v>
      </c>
      <c r="G17" s="382">
        <v>86.708860759493675</v>
      </c>
      <c r="H17" s="46">
        <v>21</v>
      </c>
      <c r="I17" s="383">
        <v>13.291139240506329</v>
      </c>
    </row>
    <row r="18" spans="1:9" ht="21.95" customHeight="1" x14ac:dyDescent="0.25">
      <c r="A18" s="396" t="s">
        <v>31</v>
      </c>
      <c r="B18" s="381">
        <v>73</v>
      </c>
      <c r="C18" s="382">
        <v>57.03125</v>
      </c>
      <c r="D18" s="46">
        <v>55</v>
      </c>
      <c r="E18" s="383">
        <v>42.96875</v>
      </c>
      <c r="F18" s="381">
        <v>40</v>
      </c>
      <c r="G18" s="382">
        <v>57.142857142857146</v>
      </c>
      <c r="H18" s="46">
        <v>30</v>
      </c>
      <c r="I18" s="383">
        <v>42.857142857142854</v>
      </c>
    </row>
    <row r="19" spans="1:9" ht="21.95" customHeight="1" x14ac:dyDescent="0.25">
      <c r="A19" s="396" t="s">
        <v>32</v>
      </c>
      <c r="B19" s="381">
        <v>137</v>
      </c>
      <c r="C19" s="382">
        <v>79.190751445086704</v>
      </c>
      <c r="D19" s="46">
        <v>36</v>
      </c>
      <c r="E19" s="383">
        <v>20.809248554913296</v>
      </c>
      <c r="F19" s="381">
        <v>72</v>
      </c>
      <c r="G19" s="382">
        <v>80.898876404494388</v>
      </c>
      <c r="H19" s="46">
        <v>17</v>
      </c>
      <c r="I19" s="383">
        <v>19.101123595505619</v>
      </c>
    </row>
    <row r="20" spans="1:9" ht="21.95" customHeight="1" x14ac:dyDescent="0.25">
      <c r="A20" s="396" t="s">
        <v>33</v>
      </c>
      <c r="B20" s="381">
        <v>40</v>
      </c>
      <c r="C20" s="382">
        <v>54.794520547945204</v>
      </c>
      <c r="D20" s="46">
        <v>33</v>
      </c>
      <c r="E20" s="383">
        <v>45.205479452054796</v>
      </c>
      <c r="F20" s="381">
        <v>27</v>
      </c>
      <c r="G20" s="382">
        <v>64.285714285714292</v>
      </c>
      <c r="H20" s="46">
        <v>15</v>
      </c>
      <c r="I20" s="383">
        <v>35.714285714285715</v>
      </c>
    </row>
    <row r="21" spans="1:9" ht="21.95" customHeight="1" x14ac:dyDescent="0.25">
      <c r="A21" s="396" t="s">
        <v>34</v>
      </c>
      <c r="B21" s="381">
        <v>121</v>
      </c>
      <c r="C21" s="382">
        <v>71.597633136094672</v>
      </c>
      <c r="D21" s="46">
        <v>48</v>
      </c>
      <c r="E21" s="383">
        <v>28.402366863905325</v>
      </c>
      <c r="F21" s="381">
        <v>76</v>
      </c>
      <c r="G21" s="382">
        <v>76</v>
      </c>
      <c r="H21" s="46">
        <v>24</v>
      </c>
      <c r="I21" s="383">
        <v>24</v>
      </c>
    </row>
    <row r="22" spans="1:9" ht="36" customHeight="1" x14ac:dyDescent="0.25">
      <c r="A22" s="396" t="s">
        <v>35</v>
      </c>
      <c r="B22" s="381">
        <v>79</v>
      </c>
      <c r="C22" s="382">
        <v>48.170731707317074</v>
      </c>
      <c r="D22" s="46">
        <v>85</v>
      </c>
      <c r="E22" s="383">
        <v>51.829268292682926</v>
      </c>
      <c r="F22" s="381">
        <v>44</v>
      </c>
      <c r="G22" s="382">
        <v>52.38095238095238</v>
      </c>
      <c r="H22" s="46">
        <v>40</v>
      </c>
      <c r="I22" s="383">
        <v>47.61904761904762</v>
      </c>
    </row>
    <row r="23" spans="1:9" ht="33" customHeight="1" x14ac:dyDescent="0.25">
      <c r="A23" s="396" t="s">
        <v>36</v>
      </c>
      <c r="B23" s="381">
        <v>1205</v>
      </c>
      <c r="C23" s="382">
        <v>54.230423042304231</v>
      </c>
      <c r="D23" s="46">
        <v>1017</v>
      </c>
      <c r="E23" s="383">
        <v>45.769576957695769</v>
      </c>
      <c r="F23" s="381">
        <v>579</v>
      </c>
      <c r="G23" s="382">
        <v>53.11926605504587</v>
      </c>
      <c r="H23" s="46">
        <v>511</v>
      </c>
      <c r="I23" s="383">
        <v>46.88073394495413</v>
      </c>
    </row>
    <row r="24" spans="1:9" ht="21.95" customHeight="1" x14ac:dyDescent="0.25">
      <c r="A24" s="396" t="s">
        <v>37</v>
      </c>
      <c r="B24" s="381">
        <v>170</v>
      </c>
      <c r="C24" s="382">
        <v>60.931899641577061</v>
      </c>
      <c r="D24" s="46">
        <v>109</v>
      </c>
      <c r="E24" s="383">
        <v>39.068100358422939</v>
      </c>
      <c r="F24" s="381">
        <v>97</v>
      </c>
      <c r="G24" s="382">
        <v>57.058823529411768</v>
      </c>
      <c r="H24" s="46">
        <v>73</v>
      </c>
      <c r="I24" s="383">
        <v>42.941176470588232</v>
      </c>
    </row>
    <row r="25" spans="1:9" ht="21.95" customHeight="1" x14ac:dyDescent="0.25">
      <c r="A25" s="396" t="s">
        <v>38</v>
      </c>
      <c r="B25" s="381">
        <v>437</v>
      </c>
      <c r="C25" s="382">
        <v>80.183486238532112</v>
      </c>
      <c r="D25" s="46">
        <v>108</v>
      </c>
      <c r="E25" s="383">
        <v>19.816513761467888</v>
      </c>
      <c r="F25" s="381">
        <v>209</v>
      </c>
      <c r="G25" s="382">
        <v>77.12177121771218</v>
      </c>
      <c r="H25" s="46">
        <v>62</v>
      </c>
      <c r="I25" s="383">
        <v>22.878228782287824</v>
      </c>
    </row>
    <row r="26" spans="1:9" ht="21.95" customHeight="1" x14ac:dyDescent="0.25">
      <c r="A26" s="396" t="s">
        <v>39</v>
      </c>
      <c r="B26" s="381">
        <v>26</v>
      </c>
      <c r="C26" s="382">
        <v>42.622950819672134</v>
      </c>
      <c r="D26" s="46">
        <v>35</v>
      </c>
      <c r="E26" s="383">
        <v>57.377049180327866</v>
      </c>
      <c r="F26" s="381">
        <v>16</v>
      </c>
      <c r="G26" s="382">
        <v>51.612903225806448</v>
      </c>
      <c r="H26" s="46">
        <v>15</v>
      </c>
      <c r="I26" s="383">
        <v>48.387096774193552</v>
      </c>
    </row>
    <row r="27" spans="1:9" ht="21.95" customHeight="1" x14ac:dyDescent="0.25">
      <c r="A27" s="396" t="s">
        <v>40</v>
      </c>
      <c r="B27" s="381">
        <v>59</v>
      </c>
      <c r="C27" s="382">
        <v>65.909090909090907</v>
      </c>
      <c r="D27" s="46">
        <v>30</v>
      </c>
      <c r="E27" s="383">
        <v>34.090909090909093</v>
      </c>
      <c r="F27" s="381">
        <v>39</v>
      </c>
      <c r="G27" s="382">
        <v>76</v>
      </c>
      <c r="H27" s="46">
        <v>12</v>
      </c>
      <c r="I27" s="383">
        <v>24</v>
      </c>
    </row>
    <row r="28" spans="1:9" x14ac:dyDescent="0.25">
      <c r="B28" s="389"/>
      <c r="C28" s="389"/>
      <c r="D28" s="389"/>
      <c r="E28" s="389"/>
      <c r="F28" s="389"/>
      <c r="G28" s="389"/>
      <c r="H28" s="389"/>
      <c r="I28" s="38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zoomScale="75" zoomScaleNormal="75" zoomScaleSheetLayoutView="80" workbookViewId="0">
      <selection activeCell="J10" sqref="J10"/>
    </sheetView>
  </sheetViews>
  <sheetFormatPr defaultColWidth="8.85546875" defaultRowHeight="12.75" x14ac:dyDescent="0.2"/>
  <cols>
    <col min="1" max="1" width="43.140625" style="48" customWidth="1"/>
    <col min="2" max="2" width="13" style="48" customWidth="1"/>
    <col min="3" max="3" width="12.85546875" style="48" customWidth="1"/>
    <col min="4" max="4" width="13.7109375" style="48" customWidth="1"/>
    <col min="5" max="6" width="13.28515625" style="48" customWidth="1"/>
    <col min="7" max="7" width="13.7109375" style="48" customWidth="1"/>
    <col min="8" max="249" width="8.85546875" style="48"/>
    <col min="250" max="250" width="43.140625" style="48" customWidth="1"/>
    <col min="251" max="252" width="12" style="48" customWidth="1"/>
    <col min="253" max="253" width="13.7109375" style="48" customWidth="1"/>
    <col min="254" max="255" width="12" style="48" customWidth="1"/>
    <col min="256" max="256" width="13.7109375" style="48" customWidth="1"/>
    <col min="257" max="257" width="8.85546875" style="48"/>
    <col min="258" max="258" width="11.85546875" style="48" customWidth="1"/>
    <col min="259" max="259" width="9.28515625" style="48" bestFit="1" customWidth="1"/>
    <col min="260" max="505" width="8.85546875" style="48"/>
    <col min="506" max="506" width="43.140625" style="48" customWidth="1"/>
    <col min="507" max="508" width="12" style="48" customWidth="1"/>
    <col min="509" max="509" width="13.7109375" style="48" customWidth="1"/>
    <col min="510" max="511" width="12" style="48" customWidth="1"/>
    <col min="512" max="512" width="13.7109375" style="48" customWidth="1"/>
    <col min="513" max="513" width="8.85546875" style="48"/>
    <col min="514" max="514" width="11.85546875" style="48" customWidth="1"/>
    <col min="515" max="515" width="9.28515625" style="48" bestFit="1" customWidth="1"/>
    <col min="516" max="761" width="8.85546875" style="48"/>
    <col min="762" max="762" width="43.140625" style="48" customWidth="1"/>
    <col min="763" max="764" width="12" style="48" customWidth="1"/>
    <col min="765" max="765" width="13.7109375" style="48" customWidth="1"/>
    <col min="766" max="767" width="12" style="48" customWidth="1"/>
    <col min="768" max="768" width="13.7109375" style="48" customWidth="1"/>
    <col min="769" max="769" width="8.85546875" style="48"/>
    <col min="770" max="770" width="11.85546875" style="48" customWidth="1"/>
    <col min="771" max="771" width="9.28515625" style="48" bestFit="1" customWidth="1"/>
    <col min="772" max="1017" width="8.85546875" style="48"/>
    <col min="1018" max="1018" width="43.140625" style="48" customWidth="1"/>
    <col min="1019" max="1020" width="12" style="48" customWidth="1"/>
    <col min="1021" max="1021" width="13.7109375" style="48" customWidth="1"/>
    <col min="1022" max="1023" width="12" style="48" customWidth="1"/>
    <col min="1024" max="1024" width="13.7109375" style="48" customWidth="1"/>
    <col min="1025" max="1025" width="8.85546875" style="48"/>
    <col min="1026" max="1026" width="11.85546875" style="48" customWidth="1"/>
    <col min="1027" max="1027" width="9.28515625" style="48" bestFit="1" customWidth="1"/>
    <col min="1028" max="1273" width="8.85546875" style="48"/>
    <col min="1274" max="1274" width="43.140625" style="48" customWidth="1"/>
    <col min="1275" max="1276" width="12" style="48" customWidth="1"/>
    <col min="1277" max="1277" width="13.7109375" style="48" customWidth="1"/>
    <col min="1278" max="1279" width="12" style="48" customWidth="1"/>
    <col min="1280" max="1280" width="13.7109375" style="48" customWidth="1"/>
    <col min="1281" max="1281" width="8.85546875" style="48"/>
    <col min="1282" max="1282" width="11.85546875" style="48" customWidth="1"/>
    <col min="1283" max="1283" width="9.28515625" style="48" bestFit="1" customWidth="1"/>
    <col min="1284" max="1529" width="8.85546875" style="48"/>
    <col min="1530" max="1530" width="43.140625" style="48" customWidth="1"/>
    <col min="1531" max="1532" width="12" style="48" customWidth="1"/>
    <col min="1533" max="1533" width="13.7109375" style="48" customWidth="1"/>
    <col min="1534" max="1535" width="12" style="48" customWidth="1"/>
    <col min="1536" max="1536" width="13.7109375" style="48" customWidth="1"/>
    <col min="1537" max="1537" width="8.85546875" style="48"/>
    <col min="1538" max="1538" width="11.85546875" style="48" customWidth="1"/>
    <col min="1539" max="1539" width="9.28515625" style="48" bestFit="1" customWidth="1"/>
    <col min="1540" max="1785" width="8.85546875" style="48"/>
    <col min="1786" max="1786" width="43.140625" style="48" customWidth="1"/>
    <col min="1787" max="1788" width="12" style="48" customWidth="1"/>
    <col min="1789" max="1789" width="13.7109375" style="48" customWidth="1"/>
    <col min="1790" max="1791" width="12" style="48" customWidth="1"/>
    <col min="1792" max="1792" width="13.7109375" style="48" customWidth="1"/>
    <col min="1793" max="1793" width="8.85546875" style="48"/>
    <col min="1794" max="1794" width="11.85546875" style="48" customWidth="1"/>
    <col min="1795" max="1795" width="9.28515625" style="48" bestFit="1" customWidth="1"/>
    <col min="1796" max="2041" width="8.85546875" style="48"/>
    <col min="2042" max="2042" width="43.140625" style="48" customWidth="1"/>
    <col min="2043" max="2044" width="12" style="48" customWidth="1"/>
    <col min="2045" max="2045" width="13.7109375" style="48" customWidth="1"/>
    <col min="2046" max="2047" width="12" style="48" customWidth="1"/>
    <col min="2048" max="2048" width="13.7109375" style="48" customWidth="1"/>
    <col min="2049" max="2049" width="8.85546875" style="48"/>
    <col min="2050" max="2050" width="11.85546875" style="48" customWidth="1"/>
    <col min="2051" max="2051" width="9.28515625" style="48" bestFit="1" customWidth="1"/>
    <col min="2052" max="2297" width="8.85546875" style="48"/>
    <col min="2298" max="2298" width="43.140625" style="48" customWidth="1"/>
    <col min="2299" max="2300" width="12" style="48" customWidth="1"/>
    <col min="2301" max="2301" width="13.7109375" style="48" customWidth="1"/>
    <col min="2302" max="2303" width="12" style="48" customWidth="1"/>
    <col min="2304" max="2304" width="13.7109375" style="48" customWidth="1"/>
    <col min="2305" max="2305" width="8.85546875" style="48"/>
    <col min="2306" max="2306" width="11.85546875" style="48" customWidth="1"/>
    <col min="2307" max="2307" width="9.28515625" style="48" bestFit="1" customWidth="1"/>
    <col min="2308" max="2553" width="8.85546875" style="48"/>
    <col min="2554" max="2554" width="43.140625" style="48" customWidth="1"/>
    <col min="2555" max="2556" width="12" style="48" customWidth="1"/>
    <col min="2557" max="2557" width="13.7109375" style="48" customWidth="1"/>
    <col min="2558" max="2559" width="12" style="48" customWidth="1"/>
    <col min="2560" max="2560" width="13.7109375" style="48" customWidth="1"/>
    <col min="2561" max="2561" width="8.85546875" style="48"/>
    <col min="2562" max="2562" width="11.85546875" style="48" customWidth="1"/>
    <col min="2563" max="2563" width="9.28515625" style="48" bestFit="1" customWidth="1"/>
    <col min="2564" max="2809" width="8.85546875" style="48"/>
    <col min="2810" max="2810" width="43.140625" style="48" customWidth="1"/>
    <col min="2811" max="2812" width="12" style="48" customWidth="1"/>
    <col min="2813" max="2813" width="13.7109375" style="48" customWidth="1"/>
    <col min="2814" max="2815" width="12" style="48" customWidth="1"/>
    <col min="2816" max="2816" width="13.7109375" style="48" customWidth="1"/>
    <col min="2817" max="2817" width="8.85546875" style="48"/>
    <col min="2818" max="2818" width="11.85546875" style="48" customWidth="1"/>
    <col min="2819" max="2819" width="9.28515625" style="48" bestFit="1" customWidth="1"/>
    <col min="2820" max="3065" width="8.85546875" style="48"/>
    <col min="3066" max="3066" width="43.140625" style="48" customWidth="1"/>
    <col min="3067" max="3068" width="12" style="48" customWidth="1"/>
    <col min="3069" max="3069" width="13.7109375" style="48" customWidth="1"/>
    <col min="3070" max="3071" width="12" style="48" customWidth="1"/>
    <col min="3072" max="3072" width="13.7109375" style="48" customWidth="1"/>
    <col min="3073" max="3073" width="8.85546875" style="48"/>
    <col min="3074" max="3074" width="11.85546875" style="48" customWidth="1"/>
    <col min="3075" max="3075" width="9.28515625" style="48" bestFit="1" customWidth="1"/>
    <col min="3076" max="3321" width="8.85546875" style="48"/>
    <col min="3322" max="3322" width="43.140625" style="48" customWidth="1"/>
    <col min="3323" max="3324" width="12" style="48" customWidth="1"/>
    <col min="3325" max="3325" width="13.7109375" style="48" customWidth="1"/>
    <col min="3326" max="3327" width="12" style="48" customWidth="1"/>
    <col min="3328" max="3328" width="13.7109375" style="48" customWidth="1"/>
    <col min="3329" max="3329" width="8.85546875" style="48"/>
    <col min="3330" max="3330" width="11.85546875" style="48" customWidth="1"/>
    <col min="3331" max="3331" width="9.28515625" style="48" bestFit="1" customWidth="1"/>
    <col min="3332" max="3577" width="8.85546875" style="48"/>
    <col min="3578" max="3578" width="43.140625" style="48" customWidth="1"/>
    <col min="3579" max="3580" width="12" style="48" customWidth="1"/>
    <col min="3581" max="3581" width="13.7109375" style="48" customWidth="1"/>
    <col min="3582" max="3583" width="12" style="48" customWidth="1"/>
    <col min="3584" max="3584" width="13.7109375" style="48" customWidth="1"/>
    <col min="3585" max="3585" width="8.85546875" style="48"/>
    <col min="3586" max="3586" width="11.85546875" style="48" customWidth="1"/>
    <col min="3587" max="3587" width="9.28515625" style="48" bestFit="1" customWidth="1"/>
    <col min="3588" max="3833" width="8.85546875" style="48"/>
    <col min="3834" max="3834" width="43.140625" style="48" customWidth="1"/>
    <col min="3835" max="3836" width="12" style="48" customWidth="1"/>
    <col min="3837" max="3837" width="13.7109375" style="48" customWidth="1"/>
    <col min="3838" max="3839" width="12" style="48" customWidth="1"/>
    <col min="3840" max="3840" width="13.7109375" style="48" customWidth="1"/>
    <col min="3841" max="3841" width="8.85546875" style="48"/>
    <col min="3842" max="3842" width="11.85546875" style="48" customWidth="1"/>
    <col min="3843" max="3843" width="9.28515625" style="48" bestFit="1" customWidth="1"/>
    <col min="3844" max="4089" width="8.85546875" style="48"/>
    <col min="4090" max="4090" width="43.140625" style="48" customWidth="1"/>
    <col min="4091" max="4092" width="12" style="48" customWidth="1"/>
    <col min="4093" max="4093" width="13.7109375" style="48" customWidth="1"/>
    <col min="4094" max="4095" width="12" style="48" customWidth="1"/>
    <col min="4096" max="4096" width="13.7109375" style="48" customWidth="1"/>
    <col min="4097" max="4097" width="8.85546875" style="48"/>
    <col min="4098" max="4098" width="11.85546875" style="48" customWidth="1"/>
    <col min="4099" max="4099" width="9.28515625" style="48" bestFit="1" customWidth="1"/>
    <col min="4100" max="4345" width="8.85546875" style="48"/>
    <col min="4346" max="4346" width="43.140625" style="48" customWidth="1"/>
    <col min="4347" max="4348" width="12" style="48" customWidth="1"/>
    <col min="4349" max="4349" width="13.7109375" style="48" customWidth="1"/>
    <col min="4350" max="4351" width="12" style="48" customWidth="1"/>
    <col min="4352" max="4352" width="13.7109375" style="48" customWidth="1"/>
    <col min="4353" max="4353" width="8.85546875" style="48"/>
    <col min="4354" max="4354" width="11.85546875" style="48" customWidth="1"/>
    <col min="4355" max="4355" width="9.28515625" style="48" bestFit="1" customWidth="1"/>
    <col min="4356" max="4601" width="8.85546875" style="48"/>
    <col min="4602" max="4602" width="43.140625" style="48" customWidth="1"/>
    <col min="4603" max="4604" width="12" style="48" customWidth="1"/>
    <col min="4605" max="4605" width="13.7109375" style="48" customWidth="1"/>
    <col min="4606" max="4607" width="12" style="48" customWidth="1"/>
    <col min="4608" max="4608" width="13.7109375" style="48" customWidth="1"/>
    <col min="4609" max="4609" width="8.85546875" style="48"/>
    <col min="4610" max="4610" width="11.85546875" style="48" customWidth="1"/>
    <col min="4611" max="4611" width="9.28515625" style="48" bestFit="1" customWidth="1"/>
    <col min="4612" max="4857" width="8.85546875" style="48"/>
    <col min="4858" max="4858" width="43.140625" style="48" customWidth="1"/>
    <col min="4859" max="4860" width="12" style="48" customWidth="1"/>
    <col min="4861" max="4861" width="13.7109375" style="48" customWidth="1"/>
    <col min="4862" max="4863" width="12" style="48" customWidth="1"/>
    <col min="4864" max="4864" width="13.7109375" style="48" customWidth="1"/>
    <col min="4865" max="4865" width="8.85546875" style="48"/>
    <col min="4866" max="4866" width="11.85546875" style="48" customWidth="1"/>
    <col min="4867" max="4867" width="9.28515625" style="48" bestFit="1" customWidth="1"/>
    <col min="4868" max="5113" width="8.85546875" style="48"/>
    <col min="5114" max="5114" width="43.140625" style="48" customWidth="1"/>
    <col min="5115" max="5116" width="12" style="48" customWidth="1"/>
    <col min="5117" max="5117" width="13.7109375" style="48" customWidth="1"/>
    <col min="5118" max="5119" width="12" style="48" customWidth="1"/>
    <col min="5120" max="5120" width="13.7109375" style="48" customWidth="1"/>
    <col min="5121" max="5121" width="8.85546875" style="48"/>
    <col min="5122" max="5122" width="11.85546875" style="48" customWidth="1"/>
    <col min="5123" max="5123" width="9.28515625" style="48" bestFit="1" customWidth="1"/>
    <col min="5124" max="5369" width="8.85546875" style="48"/>
    <col min="5370" max="5370" width="43.140625" style="48" customWidth="1"/>
    <col min="5371" max="5372" width="12" style="48" customWidth="1"/>
    <col min="5373" max="5373" width="13.7109375" style="48" customWidth="1"/>
    <col min="5374" max="5375" width="12" style="48" customWidth="1"/>
    <col min="5376" max="5376" width="13.7109375" style="48" customWidth="1"/>
    <col min="5377" max="5377" width="8.85546875" style="48"/>
    <col min="5378" max="5378" width="11.85546875" style="48" customWidth="1"/>
    <col min="5379" max="5379" width="9.28515625" style="48" bestFit="1" customWidth="1"/>
    <col min="5380" max="5625" width="8.85546875" style="48"/>
    <col min="5626" max="5626" width="43.140625" style="48" customWidth="1"/>
    <col min="5627" max="5628" width="12" style="48" customWidth="1"/>
    <col min="5629" max="5629" width="13.7109375" style="48" customWidth="1"/>
    <col min="5630" max="5631" width="12" style="48" customWidth="1"/>
    <col min="5632" max="5632" width="13.7109375" style="48" customWidth="1"/>
    <col min="5633" max="5633" width="8.85546875" style="48"/>
    <col min="5634" max="5634" width="11.85546875" style="48" customWidth="1"/>
    <col min="5635" max="5635" width="9.28515625" style="48" bestFit="1" customWidth="1"/>
    <col min="5636" max="5881" width="8.85546875" style="48"/>
    <col min="5882" max="5882" width="43.140625" style="48" customWidth="1"/>
    <col min="5883" max="5884" width="12" style="48" customWidth="1"/>
    <col min="5885" max="5885" width="13.7109375" style="48" customWidth="1"/>
    <col min="5886" max="5887" width="12" style="48" customWidth="1"/>
    <col min="5888" max="5888" width="13.7109375" style="48" customWidth="1"/>
    <col min="5889" max="5889" width="8.85546875" style="48"/>
    <col min="5890" max="5890" width="11.85546875" style="48" customWidth="1"/>
    <col min="5891" max="5891" width="9.28515625" style="48" bestFit="1" customWidth="1"/>
    <col min="5892" max="6137" width="8.85546875" style="48"/>
    <col min="6138" max="6138" width="43.140625" style="48" customWidth="1"/>
    <col min="6139" max="6140" width="12" style="48" customWidth="1"/>
    <col min="6141" max="6141" width="13.7109375" style="48" customWidth="1"/>
    <col min="6142" max="6143" width="12" style="48" customWidth="1"/>
    <col min="6144" max="6144" width="13.7109375" style="48" customWidth="1"/>
    <col min="6145" max="6145" width="8.85546875" style="48"/>
    <col min="6146" max="6146" width="11.85546875" style="48" customWidth="1"/>
    <col min="6147" max="6147" width="9.28515625" style="48" bestFit="1" customWidth="1"/>
    <col min="6148" max="6393" width="8.85546875" style="48"/>
    <col min="6394" max="6394" width="43.140625" style="48" customWidth="1"/>
    <col min="6395" max="6396" width="12" style="48" customWidth="1"/>
    <col min="6397" max="6397" width="13.7109375" style="48" customWidth="1"/>
    <col min="6398" max="6399" width="12" style="48" customWidth="1"/>
    <col min="6400" max="6400" width="13.7109375" style="48" customWidth="1"/>
    <col min="6401" max="6401" width="8.85546875" style="48"/>
    <col min="6402" max="6402" width="11.85546875" style="48" customWidth="1"/>
    <col min="6403" max="6403" width="9.28515625" style="48" bestFit="1" customWidth="1"/>
    <col min="6404" max="6649" width="8.85546875" style="48"/>
    <col min="6650" max="6650" width="43.140625" style="48" customWidth="1"/>
    <col min="6651" max="6652" width="12" style="48" customWidth="1"/>
    <col min="6653" max="6653" width="13.7109375" style="48" customWidth="1"/>
    <col min="6654" max="6655" width="12" style="48" customWidth="1"/>
    <col min="6656" max="6656" width="13.7109375" style="48" customWidth="1"/>
    <col min="6657" max="6657" width="8.85546875" style="48"/>
    <col min="6658" max="6658" width="11.85546875" style="48" customWidth="1"/>
    <col min="6659" max="6659" width="9.28515625" style="48" bestFit="1" customWidth="1"/>
    <col min="6660" max="6905" width="8.85546875" style="48"/>
    <col min="6906" max="6906" width="43.140625" style="48" customWidth="1"/>
    <col min="6907" max="6908" width="12" style="48" customWidth="1"/>
    <col min="6909" max="6909" width="13.7109375" style="48" customWidth="1"/>
    <col min="6910" max="6911" width="12" style="48" customWidth="1"/>
    <col min="6912" max="6912" width="13.7109375" style="48" customWidth="1"/>
    <col min="6913" max="6913" width="8.85546875" style="48"/>
    <col min="6914" max="6914" width="11.85546875" style="48" customWidth="1"/>
    <col min="6915" max="6915" width="9.28515625" style="48" bestFit="1" customWidth="1"/>
    <col min="6916" max="7161" width="8.85546875" style="48"/>
    <col min="7162" max="7162" width="43.140625" style="48" customWidth="1"/>
    <col min="7163" max="7164" width="12" style="48" customWidth="1"/>
    <col min="7165" max="7165" width="13.7109375" style="48" customWidth="1"/>
    <col min="7166" max="7167" width="12" style="48" customWidth="1"/>
    <col min="7168" max="7168" width="13.7109375" style="48" customWidth="1"/>
    <col min="7169" max="7169" width="8.85546875" style="48"/>
    <col min="7170" max="7170" width="11.85546875" style="48" customWidth="1"/>
    <col min="7171" max="7171" width="9.28515625" style="48" bestFit="1" customWidth="1"/>
    <col min="7172" max="7417" width="8.85546875" style="48"/>
    <col min="7418" max="7418" width="43.140625" style="48" customWidth="1"/>
    <col min="7419" max="7420" width="12" style="48" customWidth="1"/>
    <col min="7421" max="7421" width="13.7109375" style="48" customWidth="1"/>
    <col min="7422" max="7423" width="12" style="48" customWidth="1"/>
    <col min="7424" max="7424" width="13.7109375" style="48" customWidth="1"/>
    <col min="7425" max="7425" width="8.85546875" style="48"/>
    <col min="7426" max="7426" width="11.85546875" style="48" customWidth="1"/>
    <col min="7427" max="7427" width="9.28515625" style="48" bestFit="1" customWidth="1"/>
    <col min="7428" max="7673" width="8.85546875" style="48"/>
    <col min="7674" max="7674" width="43.140625" style="48" customWidth="1"/>
    <col min="7675" max="7676" width="12" style="48" customWidth="1"/>
    <col min="7677" max="7677" width="13.7109375" style="48" customWidth="1"/>
    <col min="7678" max="7679" width="12" style="48" customWidth="1"/>
    <col min="7680" max="7680" width="13.7109375" style="48" customWidth="1"/>
    <col min="7681" max="7681" width="8.85546875" style="48"/>
    <col min="7682" max="7682" width="11.85546875" style="48" customWidth="1"/>
    <col min="7683" max="7683" width="9.28515625" style="48" bestFit="1" customWidth="1"/>
    <col min="7684" max="7929" width="8.85546875" style="48"/>
    <col min="7930" max="7930" width="43.140625" style="48" customWidth="1"/>
    <col min="7931" max="7932" width="12" style="48" customWidth="1"/>
    <col min="7933" max="7933" width="13.7109375" style="48" customWidth="1"/>
    <col min="7934" max="7935" width="12" style="48" customWidth="1"/>
    <col min="7936" max="7936" width="13.7109375" style="48" customWidth="1"/>
    <col min="7937" max="7937" width="8.85546875" style="48"/>
    <col min="7938" max="7938" width="11.85546875" style="48" customWidth="1"/>
    <col min="7939" max="7939" width="9.28515625" style="48" bestFit="1" customWidth="1"/>
    <col min="7940" max="8185" width="8.85546875" style="48"/>
    <col min="8186" max="8186" width="43.140625" style="48" customWidth="1"/>
    <col min="8187" max="8188" width="12" style="48" customWidth="1"/>
    <col min="8189" max="8189" width="13.7109375" style="48" customWidth="1"/>
    <col min="8190" max="8191" width="12" style="48" customWidth="1"/>
    <col min="8192" max="8192" width="13.7109375" style="48" customWidth="1"/>
    <col min="8193" max="8193" width="8.85546875" style="48"/>
    <col min="8194" max="8194" width="11.85546875" style="48" customWidth="1"/>
    <col min="8195" max="8195" width="9.28515625" style="48" bestFit="1" customWidth="1"/>
    <col min="8196" max="8441" width="8.85546875" style="48"/>
    <col min="8442" max="8442" width="43.140625" style="48" customWidth="1"/>
    <col min="8443" max="8444" width="12" style="48" customWidth="1"/>
    <col min="8445" max="8445" width="13.7109375" style="48" customWidth="1"/>
    <col min="8446" max="8447" width="12" style="48" customWidth="1"/>
    <col min="8448" max="8448" width="13.7109375" style="48" customWidth="1"/>
    <col min="8449" max="8449" width="8.85546875" style="48"/>
    <col min="8450" max="8450" width="11.85546875" style="48" customWidth="1"/>
    <col min="8451" max="8451" width="9.28515625" style="48" bestFit="1" customWidth="1"/>
    <col min="8452" max="8697" width="8.85546875" style="48"/>
    <col min="8698" max="8698" width="43.140625" style="48" customWidth="1"/>
    <col min="8699" max="8700" width="12" style="48" customWidth="1"/>
    <col min="8701" max="8701" width="13.7109375" style="48" customWidth="1"/>
    <col min="8702" max="8703" width="12" style="48" customWidth="1"/>
    <col min="8704" max="8704" width="13.7109375" style="48" customWidth="1"/>
    <col min="8705" max="8705" width="8.85546875" style="48"/>
    <col min="8706" max="8706" width="11.85546875" style="48" customWidth="1"/>
    <col min="8707" max="8707" width="9.28515625" style="48" bestFit="1" customWidth="1"/>
    <col min="8708" max="8953" width="8.85546875" style="48"/>
    <col min="8954" max="8954" width="43.140625" style="48" customWidth="1"/>
    <col min="8955" max="8956" width="12" style="48" customWidth="1"/>
    <col min="8957" max="8957" width="13.7109375" style="48" customWidth="1"/>
    <col min="8958" max="8959" width="12" style="48" customWidth="1"/>
    <col min="8960" max="8960" width="13.7109375" style="48" customWidth="1"/>
    <col min="8961" max="8961" width="8.85546875" style="48"/>
    <col min="8962" max="8962" width="11.85546875" style="48" customWidth="1"/>
    <col min="8963" max="8963" width="9.28515625" style="48" bestFit="1" customWidth="1"/>
    <col min="8964" max="9209" width="8.85546875" style="48"/>
    <col min="9210" max="9210" width="43.140625" style="48" customWidth="1"/>
    <col min="9211" max="9212" width="12" style="48" customWidth="1"/>
    <col min="9213" max="9213" width="13.7109375" style="48" customWidth="1"/>
    <col min="9214" max="9215" width="12" style="48" customWidth="1"/>
    <col min="9216" max="9216" width="13.7109375" style="48" customWidth="1"/>
    <col min="9217" max="9217" width="8.85546875" style="48"/>
    <col min="9218" max="9218" width="11.85546875" style="48" customWidth="1"/>
    <col min="9219" max="9219" width="9.28515625" style="48" bestFit="1" customWidth="1"/>
    <col min="9220" max="9465" width="8.85546875" style="48"/>
    <col min="9466" max="9466" width="43.140625" style="48" customWidth="1"/>
    <col min="9467" max="9468" width="12" style="48" customWidth="1"/>
    <col min="9469" max="9469" width="13.7109375" style="48" customWidth="1"/>
    <col min="9470" max="9471" width="12" style="48" customWidth="1"/>
    <col min="9472" max="9472" width="13.7109375" style="48" customWidth="1"/>
    <col min="9473" max="9473" width="8.85546875" style="48"/>
    <col min="9474" max="9474" width="11.85546875" style="48" customWidth="1"/>
    <col min="9475" max="9475" width="9.28515625" style="48" bestFit="1" customWidth="1"/>
    <col min="9476" max="9721" width="8.85546875" style="48"/>
    <col min="9722" max="9722" width="43.140625" style="48" customWidth="1"/>
    <col min="9723" max="9724" width="12" style="48" customWidth="1"/>
    <col min="9725" max="9725" width="13.7109375" style="48" customWidth="1"/>
    <col min="9726" max="9727" width="12" style="48" customWidth="1"/>
    <col min="9728" max="9728" width="13.7109375" style="48" customWidth="1"/>
    <col min="9729" max="9729" width="8.85546875" style="48"/>
    <col min="9730" max="9730" width="11.85546875" style="48" customWidth="1"/>
    <col min="9731" max="9731" width="9.28515625" style="48" bestFit="1" customWidth="1"/>
    <col min="9732" max="9977" width="8.85546875" style="48"/>
    <col min="9978" max="9978" width="43.140625" style="48" customWidth="1"/>
    <col min="9979" max="9980" width="12" style="48" customWidth="1"/>
    <col min="9981" max="9981" width="13.7109375" style="48" customWidth="1"/>
    <col min="9982" max="9983" width="12" style="48" customWidth="1"/>
    <col min="9984" max="9984" width="13.7109375" style="48" customWidth="1"/>
    <col min="9985" max="9985" width="8.85546875" style="48"/>
    <col min="9986" max="9986" width="11.85546875" style="48" customWidth="1"/>
    <col min="9987" max="9987" width="9.28515625" style="48" bestFit="1" customWidth="1"/>
    <col min="9988" max="10233" width="8.85546875" style="48"/>
    <col min="10234" max="10234" width="43.140625" style="48" customWidth="1"/>
    <col min="10235" max="10236" width="12" style="48" customWidth="1"/>
    <col min="10237" max="10237" width="13.7109375" style="48" customWidth="1"/>
    <col min="10238" max="10239" width="12" style="48" customWidth="1"/>
    <col min="10240" max="10240" width="13.7109375" style="48" customWidth="1"/>
    <col min="10241" max="10241" width="8.85546875" style="48"/>
    <col min="10242" max="10242" width="11.85546875" style="48" customWidth="1"/>
    <col min="10243" max="10243" width="9.28515625" style="48" bestFit="1" customWidth="1"/>
    <col min="10244" max="10489" width="8.85546875" style="48"/>
    <col min="10490" max="10490" width="43.140625" style="48" customWidth="1"/>
    <col min="10491" max="10492" width="12" style="48" customWidth="1"/>
    <col min="10493" max="10493" width="13.7109375" style="48" customWidth="1"/>
    <col min="10494" max="10495" width="12" style="48" customWidth="1"/>
    <col min="10496" max="10496" width="13.7109375" style="48" customWidth="1"/>
    <col min="10497" max="10497" width="8.85546875" style="48"/>
    <col min="10498" max="10498" width="11.85546875" style="48" customWidth="1"/>
    <col min="10499" max="10499" width="9.28515625" style="48" bestFit="1" customWidth="1"/>
    <col min="10500" max="10745" width="8.85546875" style="48"/>
    <col min="10746" max="10746" width="43.140625" style="48" customWidth="1"/>
    <col min="10747" max="10748" width="12" style="48" customWidth="1"/>
    <col min="10749" max="10749" width="13.7109375" style="48" customWidth="1"/>
    <col min="10750" max="10751" width="12" style="48" customWidth="1"/>
    <col min="10752" max="10752" width="13.7109375" style="48" customWidth="1"/>
    <col min="10753" max="10753" width="8.85546875" style="48"/>
    <col min="10754" max="10754" width="11.85546875" style="48" customWidth="1"/>
    <col min="10755" max="10755" width="9.28515625" style="48" bestFit="1" customWidth="1"/>
    <col min="10756" max="11001" width="8.85546875" style="48"/>
    <col min="11002" max="11002" width="43.140625" style="48" customWidth="1"/>
    <col min="11003" max="11004" width="12" style="48" customWidth="1"/>
    <col min="11005" max="11005" width="13.7109375" style="48" customWidth="1"/>
    <col min="11006" max="11007" width="12" style="48" customWidth="1"/>
    <col min="11008" max="11008" width="13.7109375" style="48" customWidth="1"/>
    <col min="11009" max="11009" width="8.85546875" style="48"/>
    <col min="11010" max="11010" width="11.85546875" style="48" customWidth="1"/>
    <col min="11011" max="11011" width="9.28515625" style="48" bestFit="1" customWidth="1"/>
    <col min="11012" max="11257" width="8.85546875" style="48"/>
    <col min="11258" max="11258" width="43.140625" style="48" customWidth="1"/>
    <col min="11259" max="11260" width="12" style="48" customWidth="1"/>
    <col min="11261" max="11261" width="13.7109375" style="48" customWidth="1"/>
    <col min="11262" max="11263" width="12" style="48" customWidth="1"/>
    <col min="11264" max="11264" width="13.7109375" style="48" customWidth="1"/>
    <col min="11265" max="11265" width="8.85546875" style="48"/>
    <col min="11266" max="11266" width="11.85546875" style="48" customWidth="1"/>
    <col min="11267" max="11267" width="9.28515625" style="48" bestFit="1" customWidth="1"/>
    <col min="11268" max="11513" width="8.85546875" style="48"/>
    <col min="11514" max="11514" width="43.140625" style="48" customWidth="1"/>
    <col min="11515" max="11516" width="12" style="48" customWidth="1"/>
    <col min="11517" max="11517" width="13.7109375" style="48" customWidth="1"/>
    <col min="11518" max="11519" width="12" style="48" customWidth="1"/>
    <col min="11520" max="11520" width="13.7109375" style="48" customWidth="1"/>
    <col min="11521" max="11521" width="8.85546875" style="48"/>
    <col min="11522" max="11522" width="11.85546875" style="48" customWidth="1"/>
    <col min="11523" max="11523" width="9.28515625" style="48" bestFit="1" customWidth="1"/>
    <col min="11524" max="11769" width="8.85546875" style="48"/>
    <col min="11770" max="11770" width="43.140625" style="48" customWidth="1"/>
    <col min="11771" max="11772" width="12" style="48" customWidth="1"/>
    <col min="11773" max="11773" width="13.7109375" style="48" customWidth="1"/>
    <col min="11774" max="11775" width="12" style="48" customWidth="1"/>
    <col min="11776" max="11776" width="13.7109375" style="48" customWidth="1"/>
    <col min="11777" max="11777" width="8.85546875" style="48"/>
    <col min="11778" max="11778" width="11.85546875" style="48" customWidth="1"/>
    <col min="11779" max="11779" width="9.28515625" style="48" bestFit="1" customWidth="1"/>
    <col min="11780" max="12025" width="8.85546875" style="48"/>
    <col min="12026" max="12026" width="43.140625" style="48" customWidth="1"/>
    <col min="12027" max="12028" width="12" style="48" customWidth="1"/>
    <col min="12029" max="12029" width="13.7109375" style="48" customWidth="1"/>
    <col min="12030" max="12031" width="12" style="48" customWidth="1"/>
    <col min="12032" max="12032" width="13.7109375" style="48" customWidth="1"/>
    <col min="12033" max="12033" width="8.85546875" style="48"/>
    <col min="12034" max="12034" width="11.85546875" style="48" customWidth="1"/>
    <col min="12035" max="12035" width="9.28515625" style="48" bestFit="1" customWidth="1"/>
    <col min="12036" max="12281" width="8.85546875" style="48"/>
    <col min="12282" max="12282" width="43.140625" style="48" customWidth="1"/>
    <col min="12283" max="12284" width="12" style="48" customWidth="1"/>
    <col min="12285" max="12285" width="13.7109375" style="48" customWidth="1"/>
    <col min="12286" max="12287" width="12" style="48" customWidth="1"/>
    <col min="12288" max="12288" width="13.7109375" style="48" customWidth="1"/>
    <col min="12289" max="12289" width="8.85546875" style="48"/>
    <col min="12290" max="12290" width="11.85546875" style="48" customWidth="1"/>
    <col min="12291" max="12291" width="9.28515625" style="48" bestFit="1" customWidth="1"/>
    <col min="12292" max="12537" width="8.85546875" style="48"/>
    <col min="12538" max="12538" width="43.140625" style="48" customWidth="1"/>
    <col min="12539" max="12540" width="12" style="48" customWidth="1"/>
    <col min="12541" max="12541" width="13.7109375" style="48" customWidth="1"/>
    <col min="12542" max="12543" width="12" style="48" customWidth="1"/>
    <col min="12544" max="12544" width="13.7109375" style="48" customWidth="1"/>
    <col min="12545" max="12545" width="8.85546875" style="48"/>
    <col min="12546" max="12546" width="11.85546875" style="48" customWidth="1"/>
    <col min="12547" max="12547" width="9.28515625" style="48" bestFit="1" customWidth="1"/>
    <col min="12548" max="12793" width="8.85546875" style="48"/>
    <col min="12794" max="12794" width="43.140625" style="48" customWidth="1"/>
    <col min="12795" max="12796" width="12" style="48" customWidth="1"/>
    <col min="12797" max="12797" width="13.7109375" style="48" customWidth="1"/>
    <col min="12798" max="12799" width="12" style="48" customWidth="1"/>
    <col min="12800" max="12800" width="13.7109375" style="48" customWidth="1"/>
    <col min="12801" max="12801" width="8.85546875" style="48"/>
    <col min="12802" max="12802" width="11.85546875" style="48" customWidth="1"/>
    <col min="12803" max="12803" width="9.28515625" style="48" bestFit="1" customWidth="1"/>
    <col min="12804" max="13049" width="8.85546875" style="48"/>
    <col min="13050" max="13050" width="43.140625" style="48" customWidth="1"/>
    <col min="13051" max="13052" width="12" style="48" customWidth="1"/>
    <col min="13053" max="13053" width="13.7109375" style="48" customWidth="1"/>
    <col min="13054" max="13055" width="12" style="48" customWidth="1"/>
    <col min="13056" max="13056" width="13.7109375" style="48" customWidth="1"/>
    <col min="13057" max="13057" width="8.85546875" style="48"/>
    <col min="13058" max="13058" width="11.85546875" style="48" customWidth="1"/>
    <col min="13059" max="13059" width="9.28515625" style="48" bestFit="1" customWidth="1"/>
    <col min="13060" max="13305" width="8.85546875" style="48"/>
    <col min="13306" max="13306" width="43.140625" style="48" customWidth="1"/>
    <col min="13307" max="13308" width="12" style="48" customWidth="1"/>
    <col min="13309" max="13309" width="13.7109375" style="48" customWidth="1"/>
    <col min="13310" max="13311" width="12" style="48" customWidth="1"/>
    <col min="13312" max="13312" width="13.7109375" style="48" customWidth="1"/>
    <col min="13313" max="13313" width="8.85546875" style="48"/>
    <col min="13314" max="13314" width="11.85546875" style="48" customWidth="1"/>
    <col min="13315" max="13315" width="9.28515625" style="48" bestFit="1" customWidth="1"/>
    <col min="13316" max="13561" width="8.85546875" style="48"/>
    <col min="13562" max="13562" width="43.140625" style="48" customWidth="1"/>
    <col min="13563" max="13564" width="12" style="48" customWidth="1"/>
    <col min="13565" max="13565" width="13.7109375" style="48" customWidth="1"/>
    <col min="13566" max="13567" width="12" style="48" customWidth="1"/>
    <col min="13568" max="13568" width="13.7109375" style="48" customWidth="1"/>
    <col min="13569" max="13569" width="8.85546875" style="48"/>
    <col min="13570" max="13570" width="11.85546875" style="48" customWidth="1"/>
    <col min="13571" max="13571" width="9.28515625" style="48" bestFit="1" customWidth="1"/>
    <col min="13572" max="13817" width="8.85546875" style="48"/>
    <col min="13818" max="13818" width="43.140625" style="48" customWidth="1"/>
    <col min="13819" max="13820" width="12" style="48" customWidth="1"/>
    <col min="13821" max="13821" width="13.7109375" style="48" customWidth="1"/>
    <col min="13822" max="13823" width="12" style="48" customWidth="1"/>
    <col min="13824" max="13824" width="13.7109375" style="48" customWidth="1"/>
    <col min="13825" max="13825" width="8.85546875" style="48"/>
    <col min="13826" max="13826" width="11.85546875" style="48" customWidth="1"/>
    <col min="13827" max="13827" width="9.28515625" style="48" bestFit="1" customWidth="1"/>
    <col min="13828" max="14073" width="8.85546875" style="48"/>
    <col min="14074" max="14074" width="43.140625" style="48" customWidth="1"/>
    <col min="14075" max="14076" width="12" style="48" customWidth="1"/>
    <col min="14077" max="14077" width="13.7109375" style="48" customWidth="1"/>
    <col min="14078" max="14079" width="12" style="48" customWidth="1"/>
    <col min="14080" max="14080" width="13.7109375" style="48" customWidth="1"/>
    <col min="14081" max="14081" width="8.85546875" style="48"/>
    <col min="14082" max="14082" width="11.85546875" style="48" customWidth="1"/>
    <col min="14083" max="14083" width="9.28515625" style="48" bestFit="1" customWidth="1"/>
    <col min="14084" max="14329" width="8.85546875" style="48"/>
    <col min="14330" max="14330" width="43.140625" style="48" customWidth="1"/>
    <col min="14331" max="14332" width="12" style="48" customWidth="1"/>
    <col min="14333" max="14333" width="13.7109375" style="48" customWidth="1"/>
    <col min="14334" max="14335" width="12" style="48" customWidth="1"/>
    <col min="14336" max="14336" width="13.7109375" style="48" customWidth="1"/>
    <col min="14337" max="14337" width="8.85546875" style="48"/>
    <col min="14338" max="14338" width="11.85546875" style="48" customWidth="1"/>
    <col min="14339" max="14339" width="9.28515625" style="48" bestFit="1" customWidth="1"/>
    <col min="14340" max="14585" width="8.85546875" style="48"/>
    <col min="14586" max="14586" width="43.140625" style="48" customWidth="1"/>
    <col min="14587" max="14588" width="12" style="48" customWidth="1"/>
    <col min="14589" max="14589" width="13.7109375" style="48" customWidth="1"/>
    <col min="14590" max="14591" width="12" style="48" customWidth="1"/>
    <col min="14592" max="14592" width="13.7109375" style="48" customWidth="1"/>
    <col min="14593" max="14593" width="8.85546875" style="48"/>
    <col min="14594" max="14594" width="11.85546875" style="48" customWidth="1"/>
    <col min="14595" max="14595" width="9.28515625" style="48" bestFit="1" customWidth="1"/>
    <col min="14596" max="14841" width="8.85546875" style="48"/>
    <col min="14842" max="14842" width="43.140625" style="48" customWidth="1"/>
    <col min="14843" max="14844" width="12" style="48" customWidth="1"/>
    <col min="14845" max="14845" width="13.7109375" style="48" customWidth="1"/>
    <col min="14846" max="14847" width="12" style="48" customWidth="1"/>
    <col min="14848" max="14848" width="13.7109375" style="48" customWidth="1"/>
    <col min="14849" max="14849" width="8.85546875" style="48"/>
    <col min="14850" max="14850" width="11.85546875" style="48" customWidth="1"/>
    <col min="14851" max="14851" width="9.28515625" style="48" bestFit="1" customWidth="1"/>
    <col min="14852" max="15097" width="8.85546875" style="48"/>
    <col min="15098" max="15098" width="43.140625" style="48" customWidth="1"/>
    <col min="15099" max="15100" width="12" style="48" customWidth="1"/>
    <col min="15101" max="15101" width="13.7109375" style="48" customWidth="1"/>
    <col min="15102" max="15103" width="12" style="48" customWidth="1"/>
    <col min="15104" max="15104" width="13.7109375" style="48" customWidth="1"/>
    <col min="15105" max="15105" width="8.85546875" style="48"/>
    <col min="15106" max="15106" width="11.85546875" style="48" customWidth="1"/>
    <col min="15107" max="15107" width="9.28515625" style="48" bestFit="1" customWidth="1"/>
    <col min="15108" max="15353" width="8.85546875" style="48"/>
    <col min="15354" max="15354" width="43.140625" style="48" customWidth="1"/>
    <col min="15355" max="15356" width="12" style="48" customWidth="1"/>
    <col min="15357" max="15357" width="13.7109375" style="48" customWidth="1"/>
    <col min="15358" max="15359" width="12" style="48" customWidth="1"/>
    <col min="15360" max="15360" width="13.7109375" style="48" customWidth="1"/>
    <col min="15361" max="15361" width="8.85546875" style="48"/>
    <col min="15362" max="15362" width="11.85546875" style="48" customWidth="1"/>
    <col min="15363" max="15363" width="9.28515625" style="48" bestFit="1" customWidth="1"/>
    <col min="15364" max="15609" width="8.85546875" style="48"/>
    <col min="15610" max="15610" width="43.140625" style="48" customWidth="1"/>
    <col min="15611" max="15612" width="12" style="48" customWidth="1"/>
    <col min="15613" max="15613" width="13.7109375" style="48" customWidth="1"/>
    <col min="15614" max="15615" width="12" style="48" customWidth="1"/>
    <col min="15616" max="15616" width="13.7109375" style="48" customWidth="1"/>
    <col min="15617" max="15617" width="8.85546875" style="48"/>
    <col min="15618" max="15618" width="11.85546875" style="48" customWidth="1"/>
    <col min="15619" max="15619" width="9.28515625" style="48" bestFit="1" customWidth="1"/>
    <col min="15620" max="15865" width="8.85546875" style="48"/>
    <col min="15866" max="15866" width="43.140625" style="48" customWidth="1"/>
    <col min="15867" max="15868" width="12" style="48" customWidth="1"/>
    <col min="15869" max="15869" width="13.7109375" style="48" customWidth="1"/>
    <col min="15870" max="15871" width="12" style="48" customWidth="1"/>
    <col min="15872" max="15872" width="13.7109375" style="48" customWidth="1"/>
    <col min="15873" max="15873" width="8.85546875" style="48"/>
    <col min="15874" max="15874" width="11.85546875" style="48" customWidth="1"/>
    <col min="15875" max="15875" width="9.28515625" style="48" bestFit="1" customWidth="1"/>
    <col min="15876" max="16121" width="8.85546875" style="48"/>
    <col min="16122" max="16122" width="43.140625" style="48" customWidth="1"/>
    <col min="16123" max="16124" width="12" style="48" customWidth="1"/>
    <col min="16125" max="16125" width="13.7109375" style="48" customWidth="1"/>
    <col min="16126" max="16127" width="12" style="48" customWidth="1"/>
    <col min="16128" max="16128" width="13.7109375" style="48" customWidth="1"/>
    <col min="16129" max="16129" width="8.85546875" style="48"/>
    <col min="16130" max="16130" width="11.85546875" style="48" customWidth="1"/>
    <col min="16131" max="16131" width="9.28515625" style="48" bestFit="1" customWidth="1"/>
    <col min="16132" max="16384" width="8.85546875" style="48"/>
  </cols>
  <sheetData>
    <row r="1" spans="1:8" s="35" customFormat="1" ht="22.5" customHeight="1" x14ac:dyDescent="0.3">
      <c r="A1" s="437" t="s">
        <v>82</v>
      </c>
      <c r="B1" s="437"/>
      <c r="C1" s="437"/>
      <c r="D1" s="437"/>
      <c r="E1" s="437"/>
      <c r="F1" s="437"/>
      <c r="G1" s="437"/>
    </row>
    <row r="2" spans="1:8" s="35" customFormat="1" ht="22.5" customHeight="1" x14ac:dyDescent="0.25">
      <c r="A2" s="458" t="s">
        <v>86</v>
      </c>
      <c r="B2" s="458"/>
      <c r="C2" s="458"/>
      <c r="D2" s="458"/>
      <c r="E2" s="458"/>
      <c r="F2" s="458"/>
      <c r="G2" s="458"/>
    </row>
    <row r="3" spans="1:8" s="38" customFormat="1" ht="18.75" customHeight="1" x14ac:dyDescent="0.2">
      <c r="A3" s="36"/>
      <c r="B3" s="36"/>
      <c r="C3" s="36"/>
      <c r="D3" s="36"/>
      <c r="E3" s="36"/>
      <c r="F3" s="36"/>
      <c r="G3" s="26" t="s">
        <v>17</v>
      </c>
    </row>
    <row r="4" spans="1:8" s="38" customFormat="1" ht="59.25" customHeight="1" x14ac:dyDescent="0.2">
      <c r="A4" s="122"/>
      <c r="B4" s="124" t="s">
        <v>286</v>
      </c>
      <c r="C4" s="124" t="s">
        <v>289</v>
      </c>
      <c r="D4" s="84" t="s">
        <v>54</v>
      </c>
      <c r="E4" s="174" t="s">
        <v>290</v>
      </c>
      <c r="F4" s="174" t="s">
        <v>291</v>
      </c>
      <c r="G4" s="84" t="s">
        <v>54</v>
      </c>
    </row>
    <row r="5" spans="1:8" s="57" customFormat="1" ht="31.5" customHeight="1" x14ac:dyDescent="0.25">
      <c r="A5" s="66" t="s">
        <v>87</v>
      </c>
      <c r="B5" s="70">
        <v>2141</v>
      </c>
      <c r="C5" s="70">
        <v>1760</v>
      </c>
      <c r="D5" s="226">
        <v>82.204577300326946</v>
      </c>
      <c r="E5" s="70">
        <v>978</v>
      </c>
      <c r="F5" s="70">
        <v>690</v>
      </c>
      <c r="G5" s="226">
        <v>70.552147239263803</v>
      </c>
    </row>
    <row r="6" spans="1:8" ht="31.15" customHeight="1" x14ac:dyDescent="0.2">
      <c r="A6" s="44" t="s">
        <v>57</v>
      </c>
      <c r="B6" s="45">
        <v>412</v>
      </c>
      <c r="C6" s="46">
        <v>335</v>
      </c>
      <c r="D6" s="226">
        <v>81.310679611650485</v>
      </c>
      <c r="E6" s="45">
        <v>239</v>
      </c>
      <c r="F6" s="46">
        <v>143</v>
      </c>
      <c r="G6" s="226">
        <v>59.832635983263593</v>
      </c>
      <c r="H6" s="47"/>
    </row>
    <row r="7" spans="1:8" ht="31.15" customHeight="1" x14ac:dyDescent="0.2">
      <c r="A7" s="44" t="s">
        <v>58</v>
      </c>
      <c r="B7" s="45">
        <v>24</v>
      </c>
      <c r="C7" s="46">
        <v>23</v>
      </c>
      <c r="D7" s="226">
        <v>95.833333333333343</v>
      </c>
      <c r="E7" s="45">
        <v>15</v>
      </c>
      <c r="F7" s="46">
        <v>6</v>
      </c>
      <c r="G7" s="226">
        <v>40</v>
      </c>
      <c r="H7" s="47"/>
    </row>
    <row r="8" spans="1:8" s="50" customFormat="1" ht="31.15" customHeight="1" x14ac:dyDescent="0.25">
      <c r="A8" s="44" t="s">
        <v>59</v>
      </c>
      <c r="B8" s="45">
        <v>0</v>
      </c>
      <c r="C8" s="46">
        <v>0</v>
      </c>
      <c r="D8" s="218" t="s">
        <v>93</v>
      </c>
      <c r="E8" s="45">
        <v>0</v>
      </c>
      <c r="F8" s="46">
        <v>0</v>
      </c>
      <c r="G8" s="218" t="s">
        <v>93</v>
      </c>
      <c r="H8" s="47"/>
    </row>
    <row r="9" spans="1:8" ht="31.15" customHeight="1" x14ac:dyDescent="0.2">
      <c r="A9" s="44" t="s">
        <v>60</v>
      </c>
      <c r="B9" s="45">
        <v>26</v>
      </c>
      <c r="C9" s="46">
        <v>23</v>
      </c>
      <c r="D9" s="226">
        <v>88.461538461538453</v>
      </c>
      <c r="E9" s="45">
        <v>12</v>
      </c>
      <c r="F9" s="46">
        <v>13</v>
      </c>
      <c r="G9" s="226">
        <v>108.33333333333333</v>
      </c>
      <c r="H9" s="47"/>
    </row>
    <row r="10" spans="1:8" ht="31.15" customHeight="1" x14ac:dyDescent="0.2">
      <c r="A10" s="44" t="s">
        <v>61</v>
      </c>
      <c r="B10" s="45">
        <v>166</v>
      </c>
      <c r="C10" s="46">
        <v>79</v>
      </c>
      <c r="D10" s="226">
        <v>47.590361445783131</v>
      </c>
      <c r="E10" s="45">
        <v>83</v>
      </c>
      <c r="F10" s="46">
        <v>51</v>
      </c>
      <c r="G10" s="226">
        <v>61.445783132530117</v>
      </c>
      <c r="H10" s="47"/>
    </row>
    <row r="11" spans="1:8" ht="31.5" x14ac:dyDescent="0.2">
      <c r="A11" s="44" t="s">
        <v>62</v>
      </c>
      <c r="B11" s="45">
        <v>19</v>
      </c>
      <c r="C11" s="46">
        <v>14</v>
      </c>
      <c r="D11" s="226">
        <v>73.68421052631578</v>
      </c>
      <c r="E11" s="45">
        <v>8</v>
      </c>
      <c r="F11" s="46">
        <v>6</v>
      </c>
      <c r="G11" s="226">
        <v>75</v>
      </c>
      <c r="H11" s="47"/>
    </row>
    <row r="12" spans="1:8" ht="63" x14ac:dyDescent="0.2">
      <c r="A12" s="44" t="s">
        <v>63</v>
      </c>
      <c r="B12" s="45">
        <v>249</v>
      </c>
      <c r="C12" s="46">
        <v>180</v>
      </c>
      <c r="D12" s="226">
        <v>72.289156626506028</v>
      </c>
      <c r="E12" s="45">
        <v>121</v>
      </c>
      <c r="F12" s="46">
        <v>100</v>
      </c>
      <c r="G12" s="226">
        <v>82.644628099173559</v>
      </c>
      <c r="H12" s="47"/>
    </row>
    <row r="13" spans="1:8" ht="31.15" customHeight="1" x14ac:dyDescent="0.2">
      <c r="A13" s="44" t="s">
        <v>130</v>
      </c>
      <c r="B13" s="45">
        <v>6</v>
      </c>
      <c r="C13" s="46">
        <v>7</v>
      </c>
      <c r="D13" s="226">
        <v>116.66666666666667</v>
      </c>
      <c r="E13" s="45">
        <v>2</v>
      </c>
      <c r="F13" s="46">
        <v>5</v>
      </c>
      <c r="G13" s="226" t="s">
        <v>517</v>
      </c>
      <c r="H13" s="47"/>
    </row>
    <row r="14" spans="1:8" ht="31.5" x14ac:dyDescent="0.2">
      <c r="A14" s="44" t="s">
        <v>65</v>
      </c>
      <c r="B14" s="45">
        <v>9</v>
      </c>
      <c r="C14" s="46">
        <v>10</v>
      </c>
      <c r="D14" s="226">
        <v>111.11111111111111</v>
      </c>
      <c r="E14" s="45">
        <v>3</v>
      </c>
      <c r="F14" s="46">
        <v>8</v>
      </c>
      <c r="G14" s="226" t="s">
        <v>509</v>
      </c>
      <c r="H14" s="47"/>
    </row>
    <row r="15" spans="1:8" ht="31.5" x14ac:dyDescent="0.2">
      <c r="A15" s="44" t="s">
        <v>66</v>
      </c>
      <c r="B15" s="45">
        <v>0</v>
      </c>
      <c r="C15" s="46">
        <v>0</v>
      </c>
      <c r="D15" s="218" t="s">
        <v>93</v>
      </c>
      <c r="E15" s="45">
        <v>0</v>
      </c>
      <c r="F15" s="46">
        <v>0</v>
      </c>
      <c r="G15" s="218" t="s">
        <v>93</v>
      </c>
      <c r="H15" s="47"/>
    </row>
    <row r="16" spans="1:8" ht="31.5" x14ac:dyDescent="0.2">
      <c r="A16" s="44" t="s">
        <v>67</v>
      </c>
      <c r="B16" s="45">
        <v>33</v>
      </c>
      <c r="C16" s="46">
        <v>9</v>
      </c>
      <c r="D16" s="226">
        <v>27.27272727272727</v>
      </c>
      <c r="E16" s="45">
        <v>24</v>
      </c>
      <c r="F16" s="46">
        <v>5</v>
      </c>
      <c r="G16" s="226">
        <v>20.833333333333336</v>
      </c>
      <c r="H16" s="47"/>
    </row>
    <row r="17" spans="1:8" ht="31.5" x14ac:dyDescent="0.2">
      <c r="A17" s="44" t="s">
        <v>68</v>
      </c>
      <c r="B17" s="45">
        <v>7</v>
      </c>
      <c r="C17" s="46">
        <v>7</v>
      </c>
      <c r="D17" s="226">
        <v>100</v>
      </c>
      <c r="E17" s="45">
        <v>6</v>
      </c>
      <c r="F17" s="46">
        <v>3</v>
      </c>
      <c r="G17" s="226">
        <v>50</v>
      </c>
      <c r="H17" s="47"/>
    </row>
    <row r="18" spans="1:8" ht="31.5" x14ac:dyDescent="0.2">
      <c r="A18" s="44" t="s">
        <v>69</v>
      </c>
      <c r="B18" s="45">
        <v>54</v>
      </c>
      <c r="C18" s="46">
        <v>30</v>
      </c>
      <c r="D18" s="226">
        <v>55.555555555555557</v>
      </c>
      <c r="E18" s="45">
        <v>20</v>
      </c>
      <c r="F18" s="46">
        <v>21</v>
      </c>
      <c r="G18" s="226">
        <v>105</v>
      </c>
      <c r="H18" s="47"/>
    </row>
    <row r="19" spans="1:8" ht="31.5" x14ac:dyDescent="0.2">
      <c r="A19" s="44" t="s">
        <v>70</v>
      </c>
      <c r="B19" s="45">
        <v>616</v>
      </c>
      <c r="C19" s="46">
        <v>738</v>
      </c>
      <c r="D19" s="226">
        <v>119.8051948051948</v>
      </c>
      <c r="E19" s="45">
        <v>219</v>
      </c>
      <c r="F19" s="46">
        <v>188</v>
      </c>
      <c r="G19" s="226">
        <v>85.844748858447488</v>
      </c>
      <c r="H19" s="47"/>
    </row>
    <row r="20" spans="1:8" ht="31.15" customHeight="1" x14ac:dyDescent="0.2">
      <c r="A20" s="44" t="s">
        <v>71</v>
      </c>
      <c r="B20" s="45">
        <v>1</v>
      </c>
      <c r="C20" s="46">
        <v>3</v>
      </c>
      <c r="D20" s="226" t="s">
        <v>516</v>
      </c>
      <c r="E20" s="45">
        <v>1</v>
      </c>
      <c r="F20" s="46">
        <v>3</v>
      </c>
      <c r="G20" s="226" t="s">
        <v>516</v>
      </c>
      <c r="H20" s="47"/>
    </row>
    <row r="21" spans="1:8" ht="31.5" x14ac:dyDescent="0.2">
      <c r="A21" s="44" t="s">
        <v>72</v>
      </c>
      <c r="B21" s="45">
        <v>51</v>
      </c>
      <c r="C21" s="46">
        <v>38</v>
      </c>
      <c r="D21" s="226">
        <v>74.509803921568633</v>
      </c>
      <c r="E21" s="45">
        <v>23</v>
      </c>
      <c r="F21" s="46">
        <v>28</v>
      </c>
      <c r="G21" s="226">
        <v>121.73913043478262</v>
      </c>
      <c r="H21" s="47"/>
    </row>
    <row r="22" spans="1:8" ht="31.5" x14ac:dyDescent="0.2">
      <c r="A22" s="44" t="s">
        <v>73</v>
      </c>
      <c r="B22" s="45">
        <v>13</v>
      </c>
      <c r="C22" s="46">
        <v>3</v>
      </c>
      <c r="D22" s="226">
        <v>23.076923076923077</v>
      </c>
      <c r="E22" s="45">
        <v>5</v>
      </c>
      <c r="F22" s="46">
        <v>2</v>
      </c>
      <c r="G22" s="226">
        <v>40</v>
      </c>
      <c r="H22" s="47"/>
    </row>
    <row r="23" spans="1:8" ht="31.15" customHeight="1" x14ac:dyDescent="0.2">
      <c r="A23" s="44" t="s">
        <v>74</v>
      </c>
      <c r="B23" s="45">
        <v>11</v>
      </c>
      <c r="C23" s="46">
        <v>4</v>
      </c>
      <c r="D23" s="226">
        <v>36.363636363636367</v>
      </c>
      <c r="E23" s="45">
        <v>3</v>
      </c>
      <c r="F23" s="46">
        <v>4</v>
      </c>
      <c r="G23" s="226">
        <v>133.33333333333331</v>
      </c>
      <c r="H23" s="47"/>
    </row>
    <row r="24" spans="1:8" ht="31.5" x14ac:dyDescent="0.2">
      <c r="A24" s="44" t="s">
        <v>75</v>
      </c>
      <c r="B24" s="45">
        <v>26</v>
      </c>
      <c r="C24" s="46">
        <v>31</v>
      </c>
      <c r="D24" s="226">
        <v>119.23076923076923</v>
      </c>
      <c r="E24" s="45">
        <v>13</v>
      </c>
      <c r="F24" s="46">
        <v>17</v>
      </c>
      <c r="G24" s="226">
        <v>130.76923076923077</v>
      </c>
      <c r="H24" s="47"/>
    </row>
    <row r="25" spans="1:8" ht="31.5" x14ac:dyDescent="0.2">
      <c r="A25" s="44" t="s">
        <v>76</v>
      </c>
      <c r="B25" s="45">
        <v>295</v>
      </c>
      <c r="C25" s="46">
        <v>173</v>
      </c>
      <c r="D25" s="226">
        <v>58.644067796610166</v>
      </c>
      <c r="E25" s="45">
        <v>135</v>
      </c>
      <c r="F25" s="46">
        <v>66</v>
      </c>
      <c r="G25" s="226">
        <v>48.888888888888886</v>
      </c>
    </row>
    <row r="26" spans="1:8" ht="31.15" customHeight="1" x14ac:dyDescent="0.2">
      <c r="A26" s="44" t="s">
        <v>77</v>
      </c>
      <c r="B26" s="45">
        <v>2</v>
      </c>
      <c r="C26" s="46">
        <v>2</v>
      </c>
      <c r="D26" s="226">
        <v>100</v>
      </c>
      <c r="E26" s="45">
        <v>2</v>
      </c>
      <c r="F26" s="46">
        <v>1</v>
      </c>
      <c r="G26" s="226">
        <v>50</v>
      </c>
    </row>
    <row r="27" spans="1:8" ht="31.15" customHeight="1" x14ac:dyDescent="0.2">
      <c r="A27" s="44" t="s">
        <v>78</v>
      </c>
      <c r="B27" s="45">
        <v>47</v>
      </c>
      <c r="C27" s="46">
        <v>25</v>
      </c>
      <c r="D27" s="226">
        <v>53.191489361702125</v>
      </c>
      <c r="E27" s="45">
        <v>21</v>
      </c>
      <c r="F27" s="46">
        <v>11</v>
      </c>
      <c r="G27" s="226">
        <v>52.380952380952387</v>
      </c>
    </row>
    <row r="28" spans="1:8" ht="31.15" customHeight="1" x14ac:dyDescent="0.2">
      <c r="A28" s="44" t="s">
        <v>79</v>
      </c>
      <c r="B28" s="45">
        <v>6</v>
      </c>
      <c r="C28" s="46">
        <v>4</v>
      </c>
      <c r="D28" s="226">
        <v>66.666666666666657</v>
      </c>
      <c r="E28" s="45">
        <v>3</v>
      </c>
      <c r="F28" s="46">
        <v>1</v>
      </c>
      <c r="G28" s="226">
        <v>33.333333333333329</v>
      </c>
    </row>
    <row r="29" spans="1:8" ht="31.15" customHeight="1" x14ac:dyDescent="0.2">
      <c r="A29" s="44" t="s">
        <v>146</v>
      </c>
      <c r="B29" s="45">
        <v>68</v>
      </c>
      <c r="C29" s="46">
        <v>22</v>
      </c>
      <c r="D29" s="226">
        <v>32.352941176470587</v>
      </c>
      <c r="E29" s="45">
        <v>20</v>
      </c>
      <c r="F29" s="46">
        <v>8</v>
      </c>
      <c r="G29" s="226">
        <v>40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5" workbookViewId="0">
      <selection activeCell="C8" sqref="C8"/>
    </sheetView>
  </sheetViews>
  <sheetFormatPr defaultRowHeight="15" x14ac:dyDescent="0.25"/>
  <cols>
    <col min="1" max="1" width="54.5703125" style="80" customWidth="1"/>
    <col min="2" max="2" width="10.7109375" style="126" customWidth="1"/>
    <col min="3" max="3" width="13" style="126" customWidth="1"/>
    <col min="4" max="4" width="9.5703125" style="126" customWidth="1"/>
    <col min="5" max="5" width="12.5703125" style="126" customWidth="1"/>
    <col min="6" max="6" width="8.28515625" style="126" customWidth="1"/>
    <col min="7" max="7" width="12.7109375" style="126" customWidth="1"/>
    <col min="8" max="8" width="9.5703125" style="126" customWidth="1"/>
    <col min="9" max="9" width="12.140625" style="126" customWidth="1"/>
  </cols>
  <sheetData>
    <row r="1" spans="1:11" s="35" customFormat="1" ht="22.5" x14ac:dyDescent="0.3">
      <c r="A1" s="437" t="s">
        <v>147</v>
      </c>
      <c r="B1" s="437"/>
      <c r="C1" s="437"/>
      <c r="D1" s="437"/>
      <c r="E1" s="437"/>
      <c r="F1" s="437"/>
      <c r="G1" s="437"/>
      <c r="H1" s="437"/>
      <c r="I1" s="437"/>
      <c r="J1" s="266"/>
      <c r="K1" s="266"/>
    </row>
    <row r="2" spans="1:11" s="35" customFormat="1" ht="19.5" customHeight="1" x14ac:dyDescent="0.3">
      <c r="A2" s="456" t="s">
        <v>86</v>
      </c>
      <c r="B2" s="456"/>
      <c r="C2" s="456"/>
      <c r="D2" s="456"/>
      <c r="E2" s="456"/>
      <c r="F2" s="456"/>
      <c r="G2" s="456"/>
      <c r="H2" s="456"/>
      <c r="I2" s="456"/>
      <c r="J2" s="184"/>
      <c r="K2" s="184"/>
    </row>
    <row r="3" spans="1:11" s="214" customFormat="1" ht="20.25" customHeight="1" x14ac:dyDescent="0.2">
      <c r="A3" s="166"/>
      <c r="B3" s="213"/>
      <c r="C3" s="213"/>
      <c r="D3" s="213"/>
      <c r="E3" s="213"/>
      <c r="F3" s="213"/>
      <c r="G3" s="213"/>
      <c r="H3" s="213"/>
      <c r="I3" s="185" t="s">
        <v>109</v>
      </c>
    </row>
    <row r="4" spans="1:11" s="208" customFormat="1" ht="18.75" x14ac:dyDescent="0.25">
      <c r="A4" s="466"/>
      <c r="B4" s="460" t="s">
        <v>289</v>
      </c>
      <c r="C4" s="461"/>
      <c r="D4" s="461"/>
      <c r="E4" s="462"/>
      <c r="F4" s="463" t="s">
        <v>299</v>
      </c>
      <c r="G4" s="464"/>
      <c r="H4" s="464"/>
      <c r="I4" s="465"/>
    </row>
    <row r="5" spans="1:11" s="208" customFormat="1" ht="78.75" x14ac:dyDescent="0.25">
      <c r="A5" s="466"/>
      <c r="B5" s="290" t="s">
        <v>148</v>
      </c>
      <c r="C5" s="290" t="s">
        <v>149</v>
      </c>
      <c r="D5" s="290" t="s">
        <v>150</v>
      </c>
      <c r="E5" s="290" t="s">
        <v>149</v>
      </c>
      <c r="F5" s="290" t="s">
        <v>148</v>
      </c>
      <c r="G5" s="290" t="s">
        <v>149</v>
      </c>
      <c r="H5" s="290" t="s">
        <v>150</v>
      </c>
      <c r="I5" s="290" t="s">
        <v>149</v>
      </c>
    </row>
    <row r="6" spans="1:11" ht="18.75" x14ac:dyDescent="0.25">
      <c r="A6" s="384" t="s">
        <v>87</v>
      </c>
      <c r="B6" s="178">
        <v>911</v>
      </c>
      <c r="C6" s="307">
        <v>51.761363636363633</v>
      </c>
      <c r="D6" s="178">
        <v>849</v>
      </c>
      <c r="E6" s="308">
        <v>48.238636363636367</v>
      </c>
      <c r="F6" s="178">
        <v>371</v>
      </c>
      <c r="G6" s="307">
        <v>53.768115942028984</v>
      </c>
      <c r="H6" s="178">
        <v>319</v>
      </c>
      <c r="I6" s="308">
        <v>46.231884057971016</v>
      </c>
    </row>
    <row r="7" spans="1:11" ht="15.75" x14ac:dyDescent="0.25">
      <c r="A7" s="385" t="s">
        <v>57</v>
      </c>
      <c r="B7" s="377">
        <v>214</v>
      </c>
      <c r="C7" s="378">
        <v>63.880597014925371</v>
      </c>
      <c r="D7" s="379">
        <v>121</v>
      </c>
      <c r="E7" s="380">
        <v>36.119402985074629</v>
      </c>
      <c r="F7" s="377">
        <v>96</v>
      </c>
      <c r="G7" s="378">
        <v>67.132867132867133</v>
      </c>
      <c r="H7" s="379">
        <v>47</v>
      </c>
      <c r="I7" s="380">
        <v>32.867132867132867</v>
      </c>
    </row>
    <row r="8" spans="1:11" ht="15.75" x14ac:dyDescent="0.25">
      <c r="A8" s="385" t="s">
        <v>58</v>
      </c>
      <c r="B8" s="381">
        <v>11</v>
      </c>
      <c r="C8" s="382">
        <v>47.826086956521742</v>
      </c>
      <c r="D8" s="379">
        <v>12</v>
      </c>
      <c r="E8" s="383">
        <v>52.173913043478258</v>
      </c>
      <c r="F8" s="381">
        <v>2</v>
      </c>
      <c r="G8" s="382">
        <v>33.333333333333336</v>
      </c>
      <c r="H8" s="379">
        <v>4</v>
      </c>
      <c r="I8" s="383">
        <v>66.666666666666671</v>
      </c>
    </row>
    <row r="9" spans="1:11" ht="18.75" x14ac:dyDescent="0.25">
      <c r="A9" s="385" t="s">
        <v>59</v>
      </c>
      <c r="B9" s="381">
        <v>0</v>
      </c>
      <c r="C9" s="218" t="s">
        <v>93</v>
      </c>
      <c r="D9" s="379">
        <v>0</v>
      </c>
      <c r="E9" s="218" t="s">
        <v>93</v>
      </c>
      <c r="F9" s="381">
        <v>0</v>
      </c>
      <c r="G9" s="218" t="s">
        <v>93</v>
      </c>
      <c r="H9" s="379">
        <v>0</v>
      </c>
      <c r="I9" s="218" t="s">
        <v>93</v>
      </c>
    </row>
    <row r="10" spans="1:11" ht="15.75" x14ac:dyDescent="0.25">
      <c r="A10" s="385" t="s">
        <v>60</v>
      </c>
      <c r="B10" s="381">
        <v>16</v>
      </c>
      <c r="C10" s="382">
        <v>69.565217391304344</v>
      </c>
      <c r="D10" s="379">
        <v>7</v>
      </c>
      <c r="E10" s="383">
        <v>30.434782608695652</v>
      </c>
      <c r="F10" s="381">
        <v>8</v>
      </c>
      <c r="G10" s="382">
        <v>61.53846153846154</v>
      </c>
      <c r="H10" s="379">
        <v>5</v>
      </c>
      <c r="I10" s="383">
        <v>38.46153846153846</v>
      </c>
    </row>
    <row r="11" spans="1:11" ht="15.75" x14ac:dyDescent="0.25">
      <c r="A11" s="385" t="s">
        <v>61</v>
      </c>
      <c r="B11" s="381">
        <v>73</v>
      </c>
      <c r="C11" s="382">
        <v>92.405063291139243</v>
      </c>
      <c r="D11" s="379">
        <v>6</v>
      </c>
      <c r="E11" s="383">
        <v>7.5949367088607591</v>
      </c>
      <c r="F11" s="381">
        <v>47</v>
      </c>
      <c r="G11" s="382">
        <v>92.156862745098039</v>
      </c>
      <c r="H11" s="379">
        <v>4</v>
      </c>
      <c r="I11" s="383">
        <v>7.8431372549019605</v>
      </c>
    </row>
    <row r="12" spans="1:11" ht="31.5" x14ac:dyDescent="0.25">
      <c r="A12" s="385" t="s">
        <v>62</v>
      </c>
      <c r="B12" s="381">
        <v>14</v>
      </c>
      <c r="C12" s="382">
        <v>100</v>
      </c>
      <c r="D12" s="379">
        <v>0</v>
      </c>
      <c r="E12" s="383">
        <v>0</v>
      </c>
      <c r="F12" s="381">
        <v>6</v>
      </c>
      <c r="G12" s="382">
        <v>100</v>
      </c>
      <c r="H12" s="379">
        <v>0</v>
      </c>
      <c r="I12" s="383">
        <v>0</v>
      </c>
    </row>
    <row r="13" spans="1:11" ht="63" x14ac:dyDescent="0.25">
      <c r="A13" s="385" t="s">
        <v>63</v>
      </c>
      <c r="B13" s="381">
        <v>81</v>
      </c>
      <c r="C13" s="382">
        <v>45</v>
      </c>
      <c r="D13" s="379">
        <v>99</v>
      </c>
      <c r="E13" s="383">
        <v>55</v>
      </c>
      <c r="F13" s="381">
        <v>47</v>
      </c>
      <c r="G13" s="382">
        <v>47</v>
      </c>
      <c r="H13" s="379">
        <v>53</v>
      </c>
      <c r="I13" s="383">
        <v>53</v>
      </c>
    </row>
    <row r="14" spans="1:11" ht="15.75" x14ac:dyDescent="0.25">
      <c r="A14" s="385" t="s">
        <v>64</v>
      </c>
      <c r="B14" s="381">
        <v>4</v>
      </c>
      <c r="C14" s="382">
        <v>57.142857142857146</v>
      </c>
      <c r="D14" s="379">
        <v>3</v>
      </c>
      <c r="E14" s="383">
        <v>42.857142857142854</v>
      </c>
      <c r="F14" s="381">
        <v>4</v>
      </c>
      <c r="G14" s="382">
        <v>80</v>
      </c>
      <c r="H14" s="379">
        <v>1</v>
      </c>
      <c r="I14" s="383">
        <v>20</v>
      </c>
    </row>
    <row r="15" spans="1:11" ht="31.5" x14ac:dyDescent="0.25">
      <c r="A15" s="385" t="s">
        <v>65</v>
      </c>
      <c r="B15" s="381">
        <v>5</v>
      </c>
      <c r="C15" s="382">
        <v>50</v>
      </c>
      <c r="D15" s="379">
        <v>5</v>
      </c>
      <c r="E15" s="383">
        <v>50</v>
      </c>
      <c r="F15" s="381">
        <v>4</v>
      </c>
      <c r="G15" s="382">
        <v>50</v>
      </c>
      <c r="H15" s="379">
        <v>4</v>
      </c>
      <c r="I15" s="383">
        <v>50</v>
      </c>
    </row>
    <row r="16" spans="1:11" ht="18.75" x14ac:dyDescent="0.25">
      <c r="A16" s="385" t="s">
        <v>66</v>
      </c>
      <c r="B16" s="381">
        <v>0</v>
      </c>
      <c r="C16" s="218" t="s">
        <v>93</v>
      </c>
      <c r="D16" s="379">
        <v>0</v>
      </c>
      <c r="E16" s="218" t="s">
        <v>93</v>
      </c>
      <c r="F16" s="381">
        <v>0</v>
      </c>
      <c r="G16" s="218" t="s">
        <v>93</v>
      </c>
      <c r="H16" s="379">
        <v>0</v>
      </c>
      <c r="I16" s="218" t="s">
        <v>93</v>
      </c>
    </row>
    <row r="17" spans="1:9" ht="15.75" x14ac:dyDescent="0.25">
      <c r="A17" s="385" t="s">
        <v>67</v>
      </c>
      <c r="B17" s="381">
        <v>1</v>
      </c>
      <c r="C17" s="382">
        <v>11.111111111111111</v>
      </c>
      <c r="D17" s="379">
        <v>8</v>
      </c>
      <c r="E17" s="383">
        <v>88.888888888888886</v>
      </c>
      <c r="F17" s="381">
        <v>0</v>
      </c>
      <c r="G17" s="382">
        <v>0</v>
      </c>
      <c r="H17" s="379">
        <v>5</v>
      </c>
      <c r="I17" s="383">
        <v>100</v>
      </c>
    </row>
    <row r="18" spans="1:9" ht="31.5" x14ac:dyDescent="0.25">
      <c r="A18" s="385" t="s">
        <v>68</v>
      </c>
      <c r="B18" s="381">
        <v>3</v>
      </c>
      <c r="C18" s="382">
        <v>42.857142857142854</v>
      </c>
      <c r="D18" s="379">
        <v>4</v>
      </c>
      <c r="E18" s="383">
        <v>57.142857142857146</v>
      </c>
      <c r="F18" s="381">
        <v>1</v>
      </c>
      <c r="G18" s="382">
        <v>33.333333333333336</v>
      </c>
      <c r="H18" s="379">
        <v>2</v>
      </c>
      <c r="I18" s="383">
        <v>66.666666666666671</v>
      </c>
    </row>
    <row r="19" spans="1:9" ht="15.75" x14ac:dyDescent="0.25">
      <c r="A19" s="385" t="s">
        <v>69</v>
      </c>
      <c r="B19" s="381">
        <v>14</v>
      </c>
      <c r="C19" s="382">
        <v>46.666666666666664</v>
      </c>
      <c r="D19" s="379">
        <v>16</v>
      </c>
      <c r="E19" s="383">
        <v>53.333333333333336</v>
      </c>
      <c r="F19" s="381">
        <v>9</v>
      </c>
      <c r="G19" s="382">
        <v>42.857142857142854</v>
      </c>
      <c r="H19" s="379">
        <v>12</v>
      </c>
      <c r="I19" s="383">
        <v>57.142857142857146</v>
      </c>
    </row>
    <row r="20" spans="1:9" ht="31.5" x14ac:dyDescent="0.25">
      <c r="A20" s="385" t="s">
        <v>70</v>
      </c>
      <c r="B20" s="381">
        <v>325</v>
      </c>
      <c r="C20" s="382">
        <v>44.037940379403793</v>
      </c>
      <c r="D20" s="379">
        <v>413</v>
      </c>
      <c r="E20" s="383">
        <v>55.962059620596207</v>
      </c>
      <c r="F20" s="381">
        <v>81</v>
      </c>
      <c r="G20" s="382">
        <v>43.085106382978722</v>
      </c>
      <c r="H20" s="379">
        <v>107</v>
      </c>
      <c r="I20" s="383">
        <v>56.914893617021278</v>
      </c>
    </row>
    <row r="21" spans="1:9" ht="15.75" x14ac:dyDescent="0.25">
      <c r="A21" s="385" t="s">
        <v>71</v>
      </c>
      <c r="B21" s="381">
        <v>1</v>
      </c>
      <c r="C21" s="382">
        <v>33.333333333333336</v>
      </c>
      <c r="D21" s="379">
        <v>2</v>
      </c>
      <c r="E21" s="383">
        <v>66.666666666666671</v>
      </c>
      <c r="F21" s="381">
        <v>1</v>
      </c>
      <c r="G21" s="382">
        <v>33.333333333333336</v>
      </c>
      <c r="H21" s="379">
        <v>2</v>
      </c>
      <c r="I21" s="383">
        <v>66.666666666666671</v>
      </c>
    </row>
    <row r="22" spans="1:9" ht="31.5" x14ac:dyDescent="0.25">
      <c r="A22" s="385" t="s">
        <v>72</v>
      </c>
      <c r="B22" s="381">
        <v>16</v>
      </c>
      <c r="C22" s="382">
        <v>42.10526315789474</v>
      </c>
      <c r="D22" s="379">
        <v>22</v>
      </c>
      <c r="E22" s="383">
        <v>57.89473684210526</v>
      </c>
      <c r="F22" s="381">
        <v>12</v>
      </c>
      <c r="G22" s="382">
        <v>42.857142857142854</v>
      </c>
      <c r="H22" s="379">
        <v>16</v>
      </c>
      <c r="I22" s="383">
        <v>57.142857142857146</v>
      </c>
    </row>
    <row r="23" spans="1:9" ht="31.5" x14ac:dyDescent="0.25">
      <c r="A23" s="385" t="s">
        <v>73</v>
      </c>
      <c r="B23" s="381">
        <v>1</v>
      </c>
      <c r="C23" s="382">
        <v>33.333333333333336</v>
      </c>
      <c r="D23" s="379">
        <v>2</v>
      </c>
      <c r="E23" s="383">
        <v>66.666666666666671</v>
      </c>
      <c r="F23" s="381">
        <v>1</v>
      </c>
      <c r="G23" s="382">
        <v>50</v>
      </c>
      <c r="H23" s="379">
        <v>1</v>
      </c>
      <c r="I23" s="383">
        <v>50</v>
      </c>
    </row>
    <row r="24" spans="1:9" ht="15.75" x14ac:dyDescent="0.25">
      <c r="A24" s="385" t="s">
        <v>217</v>
      </c>
      <c r="B24" s="381">
        <v>0</v>
      </c>
      <c r="C24" s="382">
        <v>0</v>
      </c>
      <c r="D24" s="379">
        <v>4</v>
      </c>
      <c r="E24" s="383">
        <v>100</v>
      </c>
      <c r="F24" s="381">
        <v>0</v>
      </c>
      <c r="G24" s="382">
        <v>0</v>
      </c>
      <c r="H24" s="379">
        <v>4</v>
      </c>
      <c r="I24" s="383">
        <v>100</v>
      </c>
    </row>
    <row r="25" spans="1:9" ht="15.75" x14ac:dyDescent="0.25">
      <c r="A25" s="385" t="s">
        <v>75</v>
      </c>
      <c r="B25" s="381">
        <v>8</v>
      </c>
      <c r="C25" s="382">
        <v>25.806451612903224</v>
      </c>
      <c r="D25" s="379">
        <v>23</v>
      </c>
      <c r="E25" s="383">
        <v>74.193548387096769</v>
      </c>
      <c r="F25" s="381">
        <v>5</v>
      </c>
      <c r="G25" s="382">
        <v>29.411764705882351</v>
      </c>
      <c r="H25" s="379">
        <v>12</v>
      </c>
      <c r="I25" s="383">
        <v>70.588235294117652</v>
      </c>
    </row>
    <row r="26" spans="1:9" ht="31.5" x14ac:dyDescent="0.25">
      <c r="A26" s="385" t="s">
        <v>76</v>
      </c>
      <c r="B26" s="381">
        <v>110</v>
      </c>
      <c r="C26" s="382">
        <v>63.583815028901732</v>
      </c>
      <c r="D26" s="379">
        <v>63</v>
      </c>
      <c r="E26" s="383">
        <v>36.416184971098268</v>
      </c>
      <c r="F26" s="381">
        <v>41</v>
      </c>
      <c r="G26" s="382">
        <v>62.121212121212125</v>
      </c>
      <c r="H26" s="379">
        <v>25</v>
      </c>
      <c r="I26" s="383">
        <v>37.878787878787875</v>
      </c>
    </row>
    <row r="27" spans="1:9" ht="15.75" x14ac:dyDescent="0.25">
      <c r="A27" s="385" t="s">
        <v>77</v>
      </c>
      <c r="B27" s="381">
        <v>1</v>
      </c>
      <c r="C27" s="382">
        <v>50</v>
      </c>
      <c r="D27" s="379">
        <v>1</v>
      </c>
      <c r="E27" s="383">
        <v>50</v>
      </c>
      <c r="F27" s="381">
        <v>0</v>
      </c>
      <c r="G27" s="382">
        <v>0</v>
      </c>
      <c r="H27" s="379">
        <v>1</v>
      </c>
      <c r="I27" s="383">
        <v>100</v>
      </c>
    </row>
    <row r="28" spans="1:9" ht="15.75" x14ac:dyDescent="0.25">
      <c r="A28" s="385" t="s">
        <v>78</v>
      </c>
      <c r="B28" s="381">
        <v>9</v>
      </c>
      <c r="C28" s="382">
        <v>36</v>
      </c>
      <c r="D28" s="379">
        <v>16</v>
      </c>
      <c r="E28" s="383">
        <v>64</v>
      </c>
      <c r="F28" s="381">
        <v>5</v>
      </c>
      <c r="G28" s="382">
        <v>45.454545454545453</v>
      </c>
      <c r="H28" s="379">
        <v>6</v>
      </c>
      <c r="I28" s="383">
        <v>54.545454545454547</v>
      </c>
    </row>
    <row r="29" spans="1:9" ht="15.75" x14ac:dyDescent="0.25">
      <c r="A29" s="385" t="s">
        <v>79</v>
      </c>
      <c r="B29" s="381">
        <v>2</v>
      </c>
      <c r="C29" s="382">
        <v>50</v>
      </c>
      <c r="D29" s="379">
        <v>2</v>
      </c>
      <c r="E29" s="383">
        <v>50</v>
      </c>
      <c r="F29" s="381">
        <v>0</v>
      </c>
      <c r="G29" s="382">
        <v>0</v>
      </c>
      <c r="H29" s="379">
        <v>1</v>
      </c>
      <c r="I29" s="383">
        <v>100</v>
      </c>
    </row>
    <row r="30" spans="1:9" ht="15.75" x14ac:dyDescent="0.25">
      <c r="A30" s="385" t="s">
        <v>146</v>
      </c>
      <c r="B30" s="381">
        <v>2</v>
      </c>
      <c r="C30" s="382">
        <v>9.0909090909090917</v>
      </c>
      <c r="D30" s="379">
        <v>20</v>
      </c>
      <c r="E30" s="383">
        <v>90.909090909090907</v>
      </c>
      <c r="F30" s="381">
        <v>1</v>
      </c>
      <c r="G30" s="382">
        <v>12.5</v>
      </c>
      <c r="H30" s="379">
        <v>7</v>
      </c>
      <c r="I30" s="383">
        <v>87.5</v>
      </c>
    </row>
    <row r="31" spans="1:9" x14ac:dyDescent="0.25">
      <c r="B31" s="386"/>
      <c r="D31" s="386"/>
      <c r="F31" s="386"/>
      <c r="H31" s="386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I5" sqref="I5"/>
    </sheetView>
  </sheetViews>
  <sheetFormatPr defaultRowHeight="15.75" x14ac:dyDescent="0.25"/>
  <cols>
    <col min="1" max="1" width="3.140625" style="91" customWidth="1"/>
    <col min="2" max="2" width="42" style="104" customWidth="1"/>
    <col min="3" max="3" width="25.140625" style="92" customWidth="1"/>
    <col min="4" max="4" width="26.42578125" style="92" customWidth="1"/>
  </cols>
  <sheetData>
    <row r="1" spans="1:4" s="208" customFormat="1" ht="44.25" customHeight="1" x14ac:dyDescent="0.25">
      <c r="A1" s="440" t="s">
        <v>151</v>
      </c>
      <c r="B1" s="440"/>
      <c r="C1" s="440"/>
      <c r="D1" s="440"/>
    </row>
    <row r="2" spans="1:4" s="208" customFormat="1" ht="20.25" x14ac:dyDescent="0.25">
      <c r="A2" s="91"/>
      <c r="B2" s="440" t="s">
        <v>97</v>
      </c>
      <c r="C2" s="440"/>
      <c r="D2" s="440"/>
    </row>
    <row r="3" spans="1:4" s="208" customFormat="1" x14ac:dyDescent="0.25">
      <c r="A3" s="91"/>
      <c r="B3" s="104"/>
      <c r="C3" s="92"/>
      <c r="D3" s="92"/>
    </row>
    <row r="4" spans="1:4" s="208" customFormat="1" x14ac:dyDescent="0.25">
      <c r="A4" s="422"/>
      <c r="B4" s="277" t="s">
        <v>235</v>
      </c>
      <c r="C4" s="420" t="s">
        <v>289</v>
      </c>
      <c r="D4" s="421" t="s">
        <v>299</v>
      </c>
    </row>
    <row r="5" spans="1:4" ht="31.5" x14ac:dyDescent="0.25">
      <c r="A5" s="94">
        <v>1</v>
      </c>
      <c r="B5" s="276" t="s">
        <v>153</v>
      </c>
      <c r="C5" s="275">
        <v>1427</v>
      </c>
      <c r="D5" s="275">
        <v>752</v>
      </c>
    </row>
    <row r="6" spans="1:4" ht="31.5" x14ac:dyDescent="0.25">
      <c r="A6" s="94">
        <v>2</v>
      </c>
      <c r="B6" s="276" t="s">
        <v>173</v>
      </c>
      <c r="C6" s="275">
        <v>662</v>
      </c>
      <c r="D6" s="275">
        <v>159</v>
      </c>
    </row>
    <row r="7" spans="1:4" ht="47.25" x14ac:dyDescent="0.25">
      <c r="A7" s="94">
        <v>3</v>
      </c>
      <c r="B7" s="276" t="s">
        <v>152</v>
      </c>
      <c r="C7" s="275">
        <v>558</v>
      </c>
      <c r="D7" s="275">
        <v>164</v>
      </c>
    </row>
    <row r="8" spans="1:4" ht="63" x14ac:dyDescent="0.25">
      <c r="A8" s="94">
        <v>4</v>
      </c>
      <c r="B8" s="276" t="s">
        <v>228</v>
      </c>
      <c r="C8" s="275">
        <v>414</v>
      </c>
      <c r="D8" s="275">
        <v>258</v>
      </c>
    </row>
    <row r="9" spans="1:4" ht="47.25" x14ac:dyDescent="0.25">
      <c r="A9" s="94">
        <v>5</v>
      </c>
      <c r="B9" s="276" t="s">
        <v>227</v>
      </c>
      <c r="C9" s="275">
        <v>381</v>
      </c>
      <c r="D9" s="275">
        <v>188</v>
      </c>
    </row>
    <row r="10" spans="1:4" x14ac:dyDescent="0.25">
      <c r="A10" s="94">
        <v>6</v>
      </c>
      <c r="B10" s="276" t="s">
        <v>154</v>
      </c>
      <c r="C10" s="275">
        <v>242</v>
      </c>
      <c r="D10" s="275">
        <v>128</v>
      </c>
    </row>
    <row r="11" spans="1:4" x14ac:dyDescent="0.25">
      <c r="A11" s="94">
        <v>7</v>
      </c>
      <c r="B11" s="276" t="s">
        <v>155</v>
      </c>
      <c r="C11" s="275">
        <v>206</v>
      </c>
      <c r="D11" s="275">
        <v>46</v>
      </c>
    </row>
    <row r="12" spans="1:4" ht="31.5" x14ac:dyDescent="0.25">
      <c r="A12" s="94">
        <v>8</v>
      </c>
      <c r="B12" s="276" t="s">
        <v>189</v>
      </c>
      <c r="C12" s="275">
        <v>194</v>
      </c>
      <c r="D12" s="275">
        <v>120</v>
      </c>
    </row>
    <row r="13" spans="1:4" ht="31.5" x14ac:dyDescent="0.25">
      <c r="A13" s="94">
        <v>9</v>
      </c>
      <c r="B13" s="276" t="s">
        <v>156</v>
      </c>
      <c r="C13" s="275">
        <v>189</v>
      </c>
      <c r="D13" s="275">
        <v>116</v>
      </c>
    </row>
    <row r="14" spans="1:4" ht="31.5" x14ac:dyDescent="0.25">
      <c r="A14" s="94">
        <v>10</v>
      </c>
      <c r="B14" s="276" t="s">
        <v>159</v>
      </c>
      <c r="C14" s="275">
        <v>186</v>
      </c>
      <c r="D14" s="275">
        <v>85</v>
      </c>
    </row>
    <row r="15" spans="1:4" ht="47.25" x14ac:dyDescent="0.25">
      <c r="A15" s="94">
        <v>11</v>
      </c>
      <c r="B15" s="276" t="s">
        <v>180</v>
      </c>
      <c r="C15" s="275">
        <v>173</v>
      </c>
      <c r="D15" s="275">
        <v>66</v>
      </c>
    </row>
    <row r="16" spans="1:4" ht="31.5" x14ac:dyDescent="0.25">
      <c r="A16" s="94">
        <v>12</v>
      </c>
      <c r="B16" s="276" t="s">
        <v>251</v>
      </c>
      <c r="C16" s="275">
        <v>170</v>
      </c>
      <c r="D16" s="275">
        <v>154</v>
      </c>
    </row>
    <row r="17" spans="1:4" ht="31.5" x14ac:dyDescent="0.25">
      <c r="A17" s="94">
        <v>13</v>
      </c>
      <c r="B17" s="276" t="s">
        <v>163</v>
      </c>
      <c r="C17" s="275">
        <v>143</v>
      </c>
      <c r="D17" s="275">
        <v>75</v>
      </c>
    </row>
    <row r="18" spans="1:4" x14ac:dyDescent="0.25">
      <c r="A18" s="94">
        <v>14</v>
      </c>
      <c r="B18" s="276" t="s">
        <v>162</v>
      </c>
      <c r="C18" s="275">
        <v>130</v>
      </c>
      <c r="D18" s="275">
        <v>42</v>
      </c>
    </row>
    <row r="19" spans="1:4" x14ac:dyDescent="0.25">
      <c r="A19" s="94">
        <v>15</v>
      </c>
      <c r="B19" s="276" t="s">
        <v>169</v>
      </c>
      <c r="C19" s="275">
        <v>130</v>
      </c>
      <c r="D19" s="275">
        <v>85</v>
      </c>
    </row>
    <row r="20" spans="1:4" x14ac:dyDescent="0.25">
      <c r="A20" s="94">
        <v>16</v>
      </c>
      <c r="B20" s="276" t="s">
        <v>164</v>
      </c>
      <c r="C20" s="275">
        <v>128</v>
      </c>
      <c r="D20" s="275">
        <v>52</v>
      </c>
    </row>
    <row r="21" spans="1:4" x14ac:dyDescent="0.25">
      <c r="A21" s="94">
        <v>17</v>
      </c>
      <c r="B21" s="276" t="s">
        <v>176</v>
      </c>
      <c r="C21" s="275">
        <v>125</v>
      </c>
      <c r="D21" s="275">
        <v>71</v>
      </c>
    </row>
    <row r="22" spans="1:4" ht="31.5" x14ac:dyDescent="0.25">
      <c r="A22" s="94">
        <v>18</v>
      </c>
      <c r="B22" s="276" t="s">
        <v>157</v>
      </c>
      <c r="C22" s="275">
        <v>122</v>
      </c>
      <c r="D22" s="275">
        <v>61</v>
      </c>
    </row>
    <row r="23" spans="1:4" ht="31.5" x14ac:dyDescent="0.25">
      <c r="A23" s="94">
        <v>19</v>
      </c>
      <c r="B23" s="276" t="s">
        <v>174</v>
      </c>
      <c r="C23" s="275">
        <v>117</v>
      </c>
      <c r="D23" s="275">
        <v>59</v>
      </c>
    </row>
    <row r="24" spans="1:4" x14ac:dyDescent="0.25">
      <c r="A24" s="94">
        <v>20</v>
      </c>
      <c r="B24" s="276" t="s">
        <v>158</v>
      </c>
      <c r="C24" s="275">
        <v>111</v>
      </c>
      <c r="D24" s="275">
        <v>52</v>
      </c>
    </row>
    <row r="25" spans="1:4" ht="31.5" x14ac:dyDescent="0.25">
      <c r="A25" s="94">
        <v>21</v>
      </c>
      <c r="B25" s="276" t="s">
        <v>229</v>
      </c>
      <c r="C25" s="275">
        <v>110</v>
      </c>
      <c r="D25" s="275">
        <v>51</v>
      </c>
    </row>
    <row r="26" spans="1:4" x14ac:dyDescent="0.25">
      <c r="A26" s="94">
        <v>22</v>
      </c>
      <c r="B26" s="276" t="s">
        <v>171</v>
      </c>
      <c r="C26" s="275">
        <v>96</v>
      </c>
      <c r="D26" s="275">
        <v>65</v>
      </c>
    </row>
    <row r="27" spans="1:4" x14ac:dyDescent="0.25">
      <c r="A27" s="94">
        <v>23</v>
      </c>
      <c r="B27" s="276" t="s">
        <v>219</v>
      </c>
      <c r="C27" s="275">
        <v>95</v>
      </c>
      <c r="D27" s="275">
        <v>51</v>
      </c>
    </row>
    <row r="28" spans="1:4" ht="47.25" x14ac:dyDescent="0.25">
      <c r="A28" s="94">
        <v>24</v>
      </c>
      <c r="B28" s="276" t="s">
        <v>168</v>
      </c>
      <c r="C28" s="275">
        <v>92</v>
      </c>
      <c r="D28" s="275">
        <v>19</v>
      </c>
    </row>
    <row r="29" spans="1:4" x14ac:dyDescent="0.25">
      <c r="A29" s="94">
        <v>25</v>
      </c>
      <c r="B29" s="276" t="s">
        <v>160</v>
      </c>
      <c r="C29" s="275">
        <v>90</v>
      </c>
      <c r="D29" s="275">
        <v>68</v>
      </c>
    </row>
    <row r="30" spans="1:4" x14ac:dyDescent="0.25">
      <c r="A30" s="94">
        <v>26</v>
      </c>
      <c r="B30" s="276" t="s">
        <v>175</v>
      </c>
      <c r="C30" s="275">
        <v>90</v>
      </c>
      <c r="D30" s="275">
        <v>50</v>
      </c>
    </row>
    <row r="31" spans="1:4" ht="47.25" x14ac:dyDescent="0.25">
      <c r="A31" s="94">
        <v>27</v>
      </c>
      <c r="B31" s="276" t="s">
        <v>181</v>
      </c>
      <c r="C31" s="275">
        <v>89</v>
      </c>
      <c r="D31" s="275">
        <v>49</v>
      </c>
    </row>
    <row r="32" spans="1:4" x14ac:dyDescent="0.25">
      <c r="A32" s="94">
        <v>28</v>
      </c>
      <c r="B32" s="276" t="s">
        <v>230</v>
      </c>
      <c r="C32" s="275">
        <v>74</v>
      </c>
      <c r="D32" s="275">
        <v>49</v>
      </c>
    </row>
    <row r="33" spans="1:4" ht="31.5" x14ac:dyDescent="0.25">
      <c r="A33" s="94">
        <v>29</v>
      </c>
      <c r="B33" s="276" t="s">
        <v>188</v>
      </c>
      <c r="C33" s="275">
        <v>69</v>
      </c>
      <c r="D33" s="275">
        <v>40</v>
      </c>
    </row>
    <row r="34" spans="1:4" ht="31.5" x14ac:dyDescent="0.25">
      <c r="A34" s="94">
        <v>30</v>
      </c>
      <c r="B34" s="276" t="s">
        <v>177</v>
      </c>
      <c r="C34" s="275">
        <v>68</v>
      </c>
      <c r="D34" s="275">
        <v>35</v>
      </c>
    </row>
    <row r="35" spans="1:4" x14ac:dyDescent="0.25">
      <c r="A35" s="94">
        <v>31</v>
      </c>
      <c r="B35" s="276" t="s">
        <v>166</v>
      </c>
      <c r="C35" s="275">
        <v>68</v>
      </c>
      <c r="D35" s="275">
        <v>37</v>
      </c>
    </row>
    <row r="36" spans="1:4" ht="47.25" x14ac:dyDescent="0.25">
      <c r="A36" s="94">
        <v>32</v>
      </c>
      <c r="B36" s="276" t="s">
        <v>165</v>
      </c>
      <c r="C36" s="275">
        <v>62</v>
      </c>
      <c r="D36" s="275">
        <v>35</v>
      </c>
    </row>
    <row r="37" spans="1:4" x14ac:dyDescent="0.25">
      <c r="A37" s="94">
        <v>33</v>
      </c>
      <c r="B37" s="276" t="s">
        <v>178</v>
      </c>
      <c r="C37" s="275">
        <v>61</v>
      </c>
      <c r="D37" s="275">
        <v>49</v>
      </c>
    </row>
    <row r="38" spans="1:4" x14ac:dyDescent="0.25">
      <c r="A38" s="94">
        <v>34</v>
      </c>
      <c r="B38" s="276" t="s">
        <v>182</v>
      </c>
      <c r="C38" s="275">
        <v>60</v>
      </c>
      <c r="D38" s="275">
        <v>40</v>
      </c>
    </row>
    <row r="39" spans="1:4" ht="31.5" x14ac:dyDescent="0.25">
      <c r="A39" s="94">
        <v>35</v>
      </c>
      <c r="B39" s="276" t="s">
        <v>183</v>
      </c>
      <c r="C39" s="275">
        <v>58</v>
      </c>
      <c r="D39" s="275">
        <v>30</v>
      </c>
    </row>
    <row r="40" spans="1:4" ht="31.5" x14ac:dyDescent="0.25">
      <c r="A40" s="94">
        <v>36</v>
      </c>
      <c r="B40" s="276" t="s">
        <v>223</v>
      </c>
      <c r="C40" s="275">
        <v>57</v>
      </c>
      <c r="D40" s="275">
        <v>9</v>
      </c>
    </row>
    <row r="41" spans="1:4" ht="31.5" x14ac:dyDescent="0.25">
      <c r="A41" s="94">
        <v>37</v>
      </c>
      <c r="B41" s="276" t="s">
        <v>195</v>
      </c>
      <c r="C41" s="275">
        <v>56</v>
      </c>
      <c r="D41" s="275">
        <v>34</v>
      </c>
    </row>
    <row r="42" spans="1:4" x14ac:dyDescent="0.25">
      <c r="A42" s="94">
        <v>38</v>
      </c>
      <c r="B42" s="276" t="s">
        <v>218</v>
      </c>
      <c r="C42" s="275">
        <v>53</v>
      </c>
      <c r="D42" s="275">
        <v>19</v>
      </c>
    </row>
    <row r="43" spans="1:4" x14ac:dyDescent="0.25">
      <c r="A43" s="94">
        <v>39</v>
      </c>
      <c r="B43" s="276" t="s">
        <v>257</v>
      </c>
      <c r="C43" s="275">
        <v>50</v>
      </c>
      <c r="D43" s="275">
        <v>12</v>
      </c>
    </row>
    <row r="44" spans="1:4" x14ac:dyDescent="0.25">
      <c r="A44" s="94">
        <v>40</v>
      </c>
      <c r="B44" s="276" t="s">
        <v>161</v>
      </c>
      <c r="C44" s="275">
        <v>47</v>
      </c>
      <c r="D44" s="275">
        <v>36</v>
      </c>
    </row>
    <row r="45" spans="1:4" x14ac:dyDescent="0.25">
      <c r="A45" s="94">
        <v>41</v>
      </c>
      <c r="B45" s="276" t="s">
        <v>489</v>
      </c>
      <c r="C45" s="275">
        <v>44</v>
      </c>
      <c r="D45" s="275">
        <v>33</v>
      </c>
    </row>
    <row r="46" spans="1:4" x14ac:dyDescent="0.25">
      <c r="A46" s="94">
        <v>42</v>
      </c>
      <c r="B46" s="276" t="s">
        <v>167</v>
      </c>
      <c r="C46" s="275">
        <v>43</v>
      </c>
      <c r="D46" s="275">
        <v>15</v>
      </c>
    </row>
    <row r="47" spans="1:4" x14ac:dyDescent="0.25">
      <c r="A47" s="94">
        <v>43</v>
      </c>
      <c r="B47" s="276" t="s">
        <v>490</v>
      </c>
      <c r="C47" s="275">
        <v>43</v>
      </c>
      <c r="D47" s="275">
        <v>27</v>
      </c>
    </row>
    <row r="48" spans="1:4" ht="31.5" x14ac:dyDescent="0.25">
      <c r="A48" s="94">
        <v>44</v>
      </c>
      <c r="B48" s="276" t="s">
        <v>179</v>
      </c>
      <c r="C48" s="275">
        <v>43</v>
      </c>
      <c r="D48" s="275">
        <v>18</v>
      </c>
    </row>
    <row r="49" spans="1:4" x14ac:dyDescent="0.25">
      <c r="A49" s="94">
        <v>45</v>
      </c>
      <c r="B49" s="276" t="s">
        <v>491</v>
      </c>
      <c r="C49" s="275">
        <v>41</v>
      </c>
      <c r="D49" s="275">
        <v>24</v>
      </c>
    </row>
    <row r="50" spans="1:4" x14ac:dyDescent="0.25">
      <c r="A50" s="94">
        <v>46</v>
      </c>
      <c r="B50" s="276" t="s">
        <v>190</v>
      </c>
      <c r="C50" s="275">
        <v>41</v>
      </c>
      <c r="D50" s="275">
        <v>23</v>
      </c>
    </row>
    <row r="51" spans="1:4" x14ac:dyDescent="0.25">
      <c r="A51" s="94">
        <v>47</v>
      </c>
      <c r="B51" s="276" t="s">
        <v>492</v>
      </c>
      <c r="C51" s="275">
        <v>35</v>
      </c>
      <c r="D51" s="275">
        <v>16</v>
      </c>
    </row>
    <row r="52" spans="1:4" ht="31.5" x14ac:dyDescent="0.25">
      <c r="A52" s="94">
        <v>48</v>
      </c>
      <c r="B52" s="276" t="s">
        <v>193</v>
      </c>
      <c r="C52" s="275">
        <v>34</v>
      </c>
      <c r="D52" s="275">
        <v>13</v>
      </c>
    </row>
    <row r="53" spans="1:4" x14ac:dyDescent="0.25">
      <c r="A53" s="94">
        <v>49</v>
      </c>
      <c r="B53" s="276" t="s">
        <v>224</v>
      </c>
      <c r="C53" s="275">
        <v>33</v>
      </c>
      <c r="D53" s="275">
        <v>19</v>
      </c>
    </row>
    <row r="54" spans="1:4" x14ac:dyDescent="0.25">
      <c r="A54" s="94">
        <v>50</v>
      </c>
      <c r="B54" s="276" t="s">
        <v>220</v>
      </c>
      <c r="C54" s="275">
        <v>33</v>
      </c>
      <c r="D54" s="275">
        <v>16</v>
      </c>
    </row>
    <row r="55" spans="1:4" x14ac:dyDescent="0.25">
      <c r="C55" s="116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6" sqref="H6"/>
    </sheetView>
  </sheetViews>
  <sheetFormatPr defaultRowHeight="15.75" x14ac:dyDescent="0.25"/>
  <cols>
    <col min="1" max="1" width="3.140625" style="91" customWidth="1"/>
    <col min="2" max="2" width="44.28515625" style="104" customWidth="1"/>
    <col min="3" max="3" width="25.140625" style="92" customWidth="1"/>
    <col min="4" max="4" width="26.42578125" style="92" customWidth="1"/>
  </cols>
  <sheetData>
    <row r="1" spans="1:4" s="208" customFormat="1" ht="44.25" customHeight="1" x14ac:dyDescent="0.25">
      <c r="A1" s="440" t="s">
        <v>185</v>
      </c>
      <c r="B1" s="440"/>
      <c r="C1" s="440"/>
      <c r="D1" s="440"/>
    </row>
    <row r="2" spans="1:4" s="208" customFormat="1" ht="20.25" x14ac:dyDescent="0.25">
      <c r="A2" s="91"/>
      <c r="B2" s="440" t="s">
        <v>97</v>
      </c>
      <c r="C2" s="440"/>
      <c r="D2" s="440"/>
    </row>
    <row r="3" spans="1:4" s="208" customFormat="1" x14ac:dyDescent="0.25">
      <c r="A3" s="91"/>
      <c r="B3" s="104"/>
      <c r="C3" s="92"/>
      <c r="D3" s="92"/>
    </row>
    <row r="4" spans="1:4" s="208" customFormat="1" x14ac:dyDescent="0.25">
      <c r="A4" s="422"/>
      <c r="B4" s="277" t="s">
        <v>235</v>
      </c>
      <c r="C4" s="420" t="s">
        <v>289</v>
      </c>
      <c r="D4" s="421" t="s">
        <v>299</v>
      </c>
    </row>
    <row r="5" spans="1:4" ht="21.75" customHeight="1" x14ac:dyDescent="0.25">
      <c r="A5" s="94">
        <v>1</v>
      </c>
      <c r="B5" s="276" t="s">
        <v>153</v>
      </c>
      <c r="C5" s="275">
        <v>825</v>
      </c>
      <c r="D5" s="275">
        <v>382</v>
      </c>
    </row>
    <row r="6" spans="1:4" ht="63" customHeight="1" x14ac:dyDescent="0.25">
      <c r="A6" s="94">
        <v>2</v>
      </c>
      <c r="B6" s="276" t="s">
        <v>228</v>
      </c>
      <c r="C6" s="275">
        <v>342</v>
      </c>
      <c r="D6" s="275">
        <v>214</v>
      </c>
    </row>
    <row r="7" spans="1:4" ht="31.5" x14ac:dyDescent="0.25">
      <c r="A7" s="94">
        <v>3</v>
      </c>
      <c r="B7" s="276" t="s">
        <v>173</v>
      </c>
      <c r="C7" s="275">
        <v>312</v>
      </c>
      <c r="D7" s="275">
        <v>76</v>
      </c>
    </row>
    <row r="8" spans="1:4" ht="39" customHeight="1" x14ac:dyDescent="0.25">
      <c r="A8" s="94">
        <v>4</v>
      </c>
      <c r="B8" s="276" t="s">
        <v>227</v>
      </c>
      <c r="C8" s="275">
        <v>301</v>
      </c>
      <c r="D8" s="275">
        <v>150</v>
      </c>
    </row>
    <row r="9" spans="1:4" x14ac:dyDescent="0.25">
      <c r="A9" s="94">
        <v>5</v>
      </c>
      <c r="B9" s="276" t="s">
        <v>154</v>
      </c>
      <c r="C9" s="275">
        <v>196</v>
      </c>
      <c r="D9" s="275">
        <v>104</v>
      </c>
    </row>
    <row r="10" spans="1:4" ht="47.25" x14ac:dyDescent="0.25">
      <c r="A10" s="94">
        <v>6</v>
      </c>
      <c r="B10" s="276" t="s">
        <v>152</v>
      </c>
      <c r="C10" s="275">
        <v>171</v>
      </c>
      <c r="D10" s="275">
        <v>88</v>
      </c>
    </row>
    <row r="11" spans="1:4" ht="31.5" x14ac:dyDescent="0.25">
      <c r="A11" s="94">
        <v>7</v>
      </c>
      <c r="B11" s="276" t="s">
        <v>156</v>
      </c>
      <c r="C11" s="275">
        <v>152</v>
      </c>
      <c r="D11" s="275">
        <v>97</v>
      </c>
    </row>
    <row r="12" spans="1:4" x14ac:dyDescent="0.25">
      <c r="A12" s="94">
        <v>8</v>
      </c>
      <c r="B12" s="276" t="s">
        <v>162</v>
      </c>
      <c r="C12" s="275">
        <v>114</v>
      </c>
      <c r="D12" s="275">
        <v>35</v>
      </c>
    </row>
    <row r="13" spans="1:4" ht="38.25" customHeight="1" x14ac:dyDescent="0.25">
      <c r="A13" s="94">
        <v>9</v>
      </c>
      <c r="B13" s="276" t="s">
        <v>180</v>
      </c>
      <c r="C13" s="275">
        <v>110</v>
      </c>
      <c r="D13" s="275">
        <v>41</v>
      </c>
    </row>
    <row r="14" spans="1:4" ht="36.75" customHeight="1" x14ac:dyDescent="0.25">
      <c r="A14" s="94">
        <v>10</v>
      </c>
      <c r="B14" s="276" t="s">
        <v>189</v>
      </c>
      <c r="C14" s="275">
        <v>103</v>
      </c>
      <c r="D14" s="275">
        <v>74</v>
      </c>
    </row>
    <row r="15" spans="1:4" ht="31.5" x14ac:dyDescent="0.25">
      <c r="A15" s="94">
        <v>11</v>
      </c>
      <c r="B15" s="276" t="s">
        <v>157</v>
      </c>
      <c r="C15" s="275">
        <v>102</v>
      </c>
      <c r="D15" s="275">
        <v>52</v>
      </c>
    </row>
    <row r="16" spans="1:4" x14ac:dyDescent="0.25">
      <c r="A16" s="94">
        <v>12</v>
      </c>
      <c r="B16" s="276" t="s">
        <v>169</v>
      </c>
      <c r="C16" s="275">
        <v>100</v>
      </c>
      <c r="D16" s="275">
        <v>61</v>
      </c>
    </row>
    <row r="17" spans="1:4" ht="31.5" x14ac:dyDescent="0.25">
      <c r="A17" s="94">
        <v>13</v>
      </c>
      <c r="B17" s="276" t="s">
        <v>229</v>
      </c>
      <c r="C17" s="275">
        <v>89</v>
      </c>
      <c r="D17" s="275">
        <v>41</v>
      </c>
    </row>
    <row r="18" spans="1:4" x14ac:dyDescent="0.25">
      <c r="A18" s="94">
        <v>14</v>
      </c>
      <c r="B18" s="276" t="s">
        <v>158</v>
      </c>
      <c r="C18" s="275">
        <v>87</v>
      </c>
      <c r="D18" s="275">
        <v>43</v>
      </c>
    </row>
    <row r="19" spans="1:4" ht="47.25" x14ac:dyDescent="0.25">
      <c r="A19" s="94">
        <v>15</v>
      </c>
      <c r="B19" s="276" t="s">
        <v>168</v>
      </c>
      <c r="C19" s="275">
        <v>78</v>
      </c>
      <c r="D19" s="275">
        <v>17</v>
      </c>
    </row>
    <row r="20" spans="1:4" ht="31.5" x14ac:dyDescent="0.25">
      <c r="A20" s="94">
        <v>16</v>
      </c>
      <c r="B20" s="276" t="s">
        <v>174</v>
      </c>
      <c r="C20" s="275">
        <v>65</v>
      </c>
      <c r="D20" s="275">
        <v>25</v>
      </c>
    </row>
    <row r="21" spans="1:4" ht="31.5" x14ac:dyDescent="0.25">
      <c r="A21" s="94">
        <v>17</v>
      </c>
      <c r="B21" s="276" t="s">
        <v>177</v>
      </c>
      <c r="C21" s="275">
        <v>65</v>
      </c>
      <c r="D21" s="275">
        <v>35</v>
      </c>
    </row>
    <row r="22" spans="1:4" ht="23.25" customHeight="1" x14ac:dyDescent="0.25">
      <c r="A22" s="94">
        <v>18</v>
      </c>
      <c r="B22" s="276" t="s">
        <v>178</v>
      </c>
      <c r="C22" s="275">
        <v>60</v>
      </c>
      <c r="D22" s="275">
        <v>48</v>
      </c>
    </row>
    <row r="23" spans="1:4" ht="22.5" customHeight="1" x14ac:dyDescent="0.25">
      <c r="A23" s="94">
        <v>19</v>
      </c>
      <c r="B23" s="276" t="s">
        <v>176</v>
      </c>
      <c r="C23" s="275">
        <v>57</v>
      </c>
      <c r="D23" s="275">
        <v>34</v>
      </c>
    </row>
    <row r="24" spans="1:4" x14ac:dyDescent="0.25">
      <c r="A24" s="94">
        <v>20</v>
      </c>
      <c r="B24" s="276" t="s">
        <v>182</v>
      </c>
      <c r="C24" s="275">
        <v>55</v>
      </c>
      <c r="D24" s="275">
        <v>37</v>
      </c>
    </row>
    <row r="25" spans="1:4" ht="31.5" x14ac:dyDescent="0.25">
      <c r="A25" s="94">
        <v>21</v>
      </c>
      <c r="B25" s="276" t="s">
        <v>251</v>
      </c>
      <c r="C25" s="275">
        <v>55</v>
      </c>
      <c r="D25" s="275">
        <v>50</v>
      </c>
    </row>
    <row r="26" spans="1:4" x14ac:dyDescent="0.25">
      <c r="A26" s="94">
        <v>22</v>
      </c>
      <c r="B26" s="276" t="s">
        <v>171</v>
      </c>
      <c r="C26" s="275">
        <v>49</v>
      </c>
      <c r="D26" s="275">
        <v>28</v>
      </c>
    </row>
    <row r="27" spans="1:4" x14ac:dyDescent="0.25">
      <c r="A27" s="94">
        <v>23</v>
      </c>
      <c r="B27" s="276" t="s">
        <v>166</v>
      </c>
      <c r="C27" s="275">
        <v>43</v>
      </c>
      <c r="D27" s="275">
        <v>23</v>
      </c>
    </row>
    <row r="28" spans="1:4" ht="31.5" x14ac:dyDescent="0.25">
      <c r="A28" s="94">
        <v>24</v>
      </c>
      <c r="B28" s="276" t="s">
        <v>188</v>
      </c>
      <c r="C28" s="275">
        <v>42</v>
      </c>
      <c r="D28" s="275">
        <v>28</v>
      </c>
    </row>
    <row r="29" spans="1:4" ht="31.5" x14ac:dyDescent="0.25">
      <c r="A29" s="94">
        <v>25</v>
      </c>
      <c r="B29" s="276" t="s">
        <v>159</v>
      </c>
      <c r="C29" s="275">
        <v>41</v>
      </c>
      <c r="D29" s="275">
        <v>23</v>
      </c>
    </row>
    <row r="30" spans="1:4" ht="31.5" x14ac:dyDescent="0.25">
      <c r="A30" s="94">
        <v>26</v>
      </c>
      <c r="B30" s="276" t="s">
        <v>223</v>
      </c>
      <c r="C30" s="275">
        <v>40</v>
      </c>
      <c r="D30" s="275">
        <v>5</v>
      </c>
    </row>
    <row r="31" spans="1:4" x14ac:dyDescent="0.25">
      <c r="A31" s="94">
        <v>27</v>
      </c>
      <c r="B31" s="276" t="s">
        <v>175</v>
      </c>
      <c r="C31" s="275">
        <v>38</v>
      </c>
      <c r="D31" s="275">
        <v>22</v>
      </c>
    </row>
    <row r="32" spans="1:4" x14ac:dyDescent="0.25">
      <c r="A32" s="94">
        <v>28</v>
      </c>
      <c r="B32" s="276" t="s">
        <v>219</v>
      </c>
      <c r="C32" s="275">
        <v>37</v>
      </c>
      <c r="D32" s="275">
        <v>20</v>
      </c>
    </row>
    <row r="33" spans="1:4" ht="35.25" customHeight="1" x14ac:dyDescent="0.25">
      <c r="A33" s="94">
        <v>29</v>
      </c>
      <c r="B33" s="276" t="s">
        <v>165</v>
      </c>
      <c r="C33" s="275">
        <v>33</v>
      </c>
      <c r="D33" s="275">
        <v>22</v>
      </c>
    </row>
    <row r="34" spans="1:4" ht="31.5" x14ac:dyDescent="0.25">
      <c r="A34" s="94">
        <v>30</v>
      </c>
      <c r="B34" s="276" t="s">
        <v>184</v>
      </c>
      <c r="C34" s="275">
        <v>30</v>
      </c>
      <c r="D34" s="275">
        <v>20</v>
      </c>
    </row>
    <row r="35" spans="1:4" ht="47.25" x14ac:dyDescent="0.25">
      <c r="A35" s="94">
        <v>31</v>
      </c>
      <c r="B35" s="276" t="s">
        <v>181</v>
      </c>
      <c r="C35" s="275">
        <v>29</v>
      </c>
      <c r="D35" s="275">
        <v>19</v>
      </c>
    </row>
    <row r="36" spans="1:4" ht="31.5" x14ac:dyDescent="0.25">
      <c r="A36" s="94">
        <v>32</v>
      </c>
      <c r="B36" s="276" t="s">
        <v>163</v>
      </c>
      <c r="C36" s="275">
        <v>29</v>
      </c>
      <c r="D36" s="275">
        <v>20</v>
      </c>
    </row>
    <row r="37" spans="1:4" x14ac:dyDescent="0.25">
      <c r="A37" s="94">
        <v>33</v>
      </c>
      <c r="B37" s="276" t="s">
        <v>161</v>
      </c>
      <c r="C37" s="275">
        <v>27</v>
      </c>
      <c r="D37" s="275">
        <v>20</v>
      </c>
    </row>
    <row r="38" spans="1:4" x14ac:dyDescent="0.25">
      <c r="A38" s="94">
        <v>34</v>
      </c>
      <c r="B38" s="276" t="s">
        <v>164</v>
      </c>
      <c r="C38" s="275">
        <v>26</v>
      </c>
      <c r="D38" s="275">
        <v>13</v>
      </c>
    </row>
    <row r="39" spans="1:4" ht="31.5" x14ac:dyDescent="0.25">
      <c r="A39" s="94">
        <v>35</v>
      </c>
      <c r="B39" s="276" t="s">
        <v>195</v>
      </c>
      <c r="C39" s="275">
        <v>24</v>
      </c>
      <c r="D39" s="275">
        <v>18</v>
      </c>
    </row>
    <row r="40" spans="1:4" x14ac:dyDescent="0.25">
      <c r="A40" s="94">
        <v>36</v>
      </c>
      <c r="B40" s="276" t="s">
        <v>490</v>
      </c>
      <c r="C40" s="275">
        <v>24</v>
      </c>
      <c r="D40" s="275">
        <v>19</v>
      </c>
    </row>
    <row r="41" spans="1:4" ht="31.5" x14ac:dyDescent="0.25">
      <c r="A41" s="94">
        <v>37</v>
      </c>
      <c r="B41" s="276" t="s">
        <v>493</v>
      </c>
      <c r="C41" s="275">
        <v>24</v>
      </c>
      <c r="D41" s="275">
        <v>11</v>
      </c>
    </row>
    <row r="42" spans="1:4" x14ac:dyDescent="0.25">
      <c r="A42" s="94">
        <v>38</v>
      </c>
      <c r="B42" s="276" t="s">
        <v>220</v>
      </c>
      <c r="C42" s="275">
        <v>24</v>
      </c>
      <c r="D42" s="275">
        <v>11</v>
      </c>
    </row>
    <row r="43" spans="1:4" x14ac:dyDescent="0.25">
      <c r="A43" s="94">
        <v>39</v>
      </c>
      <c r="B43" s="276" t="s">
        <v>186</v>
      </c>
      <c r="C43" s="275">
        <v>23</v>
      </c>
      <c r="D43" s="275">
        <v>17</v>
      </c>
    </row>
    <row r="44" spans="1:4" ht="31.5" x14ac:dyDescent="0.25">
      <c r="A44" s="94">
        <v>40</v>
      </c>
      <c r="B44" s="276" t="s">
        <v>172</v>
      </c>
      <c r="C44" s="275">
        <v>22</v>
      </c>
      <c r="D44" s="275">
        <v>14</v>
      </c>
    </row>
    <row r="45" spans="1:4" ht="31.5" x14ac:dyDescent="0.25">
      <c r="A45" s="94">
        <v>41</v>
      </c>
      <c r="B45" s="276" t="s">
        <v>170</v>
      </c>
      <c r="C45" s="275">
        <v>22</v>
      </c>
      <c r="D45" s="275">
        <v>15</v>
      </c>
    </row>
    <row r="46" spans="1:4" x14ac:dyDescent="0.25">
      <c r="A46" s="94">
        <v>42</v>
      </c>
      <c r="B46" s="276" t="s">
        <v>190</v>
      </c>
      <c r="C46" s="275">
        <v>22</v>
      </c>
      <c r="D46" s="275">
        <v>14</v>
      </c>
    </row>
    <row r="47" spans="1:4" x14ac:dyDescent="0.25">
      <c r="A47" s="94">
        <v>43</v>
      </c>
      <c r="B47" s="276" t="s">
        <v>167</v>
      </c>
      <c r="C47" s="275">
        <v>21</v>
      </c>
      <c r="D47" s="275">
        <v>7</v>
      </c>
    </row>
    <row r="48" spans="1:4" x14ac:dyDescent="0.25">
      <c r="A48" s="94">
        <v>44</v>
      </c>
      <c r="B48" s="276" t="s">
        <v>491</v>
      </c>
      <c r="C48" s="275">
        <v>21</v>
      </c>
      <c r="D48" s="275">
        <v>11</v>
      </c>
    </row>
    <row r="49" spans="1:4" x14ac:dyDescent="0.25">
      <c r="A49" s="94">
        <v>45</v>
      </c>
      <c r="B49" s="276" t="s">
        <v>225</v>
      </c>
      <c r="C49" s="275">
        <v>20</v>
      </c>
      <c r="D49" s="275">
        <v>13</v>
      </c>
    </row>
    <row r="50" spans="1:4" ht="31.5" x14ac:dyDescent="0.25">
      <c r="A50" s="94">
        <v>46</v>
      </c>
      <c r="B50" s="276" t="s">
        <v>495</v>
      </c>
      <c r="C50" s="275">
        <v>20</v>
      </c>
      <c r="D50" s="275">
        <v>12</v>
      </c>
    </row>
    <row r="51" spans="1:4" ht="47.25" x14ac:dyDescent="0.25">
      <c r="A51" s="94">
        <v>47</v>
      </c>
      <c r="B51" s="276" t="s">
        <v>187</v>
      </c>
      <c r="C51" s="275">
        <v>19</v>
      </c>
      <c r="D51" s="275">
        <v>11</v>
      </c>
    </row>
    <row r="52" spans="1:4" ht="31.5" x14ac:dyDescent="0.25">
      <c r="A52" s="94">
        <v>48</v>
      </c>
      <c r="B52" s="276" t="s">
        <v>183</v>
      </c>
      <c r="C52" s="275">
        <v>19</v>
      </c>
      <c r="D52" s="275">
        <v>8</v>
      </c>
    </row>
    <row r="53" spans="1:4" x14ac:dyDescent="0.25">
      <c r="A53" s="94">
        <v>49</v>
      </c>
      <c r="B53" s="276" t="s">
        <v>494</v>
      </c>
      <c r="C53" s="275">
        <v>19</v>
      </c>
      <c r="D53" s="275">
        <v>11</v>
      </c>
    </row>
    <row r="54" spans="1:4" x14ac:dyDescent="0.25">
      <c r="A54" s="94">
        <v>50</v>
      </c>
      <c r="B54" s="276" t="s">
        <v>257</v>
      </c>
      <c r="C54" s="275">
        <v>18</v>
      </c>
      <c r="D54" s="275">
        <v>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2" sqref="H2"/>
    </sheetView>
  </sheetViews>
  <sheetFormatPr defaultRowHeight="15.75" x14ac:dyDescent="0.25"/>
  <cols>
    <col min="1" max="1" width="3.140625" style="91" customWidth="1"/>
    <col min="2" max="2" width="44.28515625" style="104" customWidth="1"/>
    <col min="3" max="3" width="24.7109375" style="92" customWidth="1"/>
    <col min="4" max="4" width="26.42578125" style="92" customWidth="1"/>
  </cols>
  <sheetData>
    <row r="1" spans="1:4" s="208" customFormat="1" ht="39.75" customHeight="1" x14ac:dyDescent="0.25">
      <c r="A1" s="440" t="s">
        <v>191</v>
      </c>
      <c r="B1" s="440"/>
      <c r="C1" s="440"/>
      <c r="D1" s="440"/>
    </row>
    <row r="2" spans="1:4" s="208" customFormat="1" ht="20.25" x14ac:dyDescent="0.25">
      <c r="A2" s="91"/>
      <c r="B2" s="440" t="s">
        <v>97</v>
      </c>
      <c r="C2" s="440"/>
      <c r="D2" s="440"/>
    </row>
    <row r="3" spans="1:4" s="208" customFormat="1" x14ac:dyDescent="0.25">
      <c r="A3" s="91"/>
      <c r="B3" s="104"/>
      <c r="C3" s="92"/>
      <c r="D3" s="92"/>
    </row>
    <row r="4" spans="1:4" s="208" customFormat="1" x14ac:dyDescent="0.25">
      <c r="A4" s="279"/>
      <c r="B4" s="277" t="s">
        <v>235</v>
      </c>
      <c r="C4" s="420" t="s">
        <v>289</v>
      </c>
      <c r="D4" s="421" t="s">
        <v>299</v>
      </c>
    </row>
    <row r="5" spans="1:4" ht="17.25" customHeight="1" x14ac:dyDescent="0.25">
      <c r="A5" s="94">
        <v>1</v>
      </c>
      <c r="B5" s="276" t="s">
        <v>153</v>
      </c>
      <c r="C5" s="275">
        <v>602</v>
      </c>
      <c r="D5" s="275">
        <v>370</v>
      </c>
    </row>
    <row r="6" spans="1:4" ht="33" customHeight="1" x14ac:dyDescent="0.25">
      <c r="A6" s="94">
        <v>2</v>
      </c>
      <c r="B6" s="276" t="s">
        <v>152</v>
      </c>
      <c r="C6" s="275">
        <v>387</v>
      </c>
      <c r="D6" s="275">
        <v>76</v>
      </c>
    </row>
    <row r="7" spans="1:4" ht="33.75" customHeight="1" x14ac:dyDescent="0.25">
      <c r="A7" s="94">
        <v>3</v>
      </c>
      <c r="B7" s="276" t="s">
        <v>173</v>
      </c>
      <c r="C7" s="275">
        <v>350</v>
      </c>
      <c r="D7" s="275">
        <v>83</v>
      </c>
    </row>
    <row r="8" spans="1:4" ht="22.5" customHeight="1" x14ac:dyDescent="0.25">
      <c r="A8" s="94">
        <v>4</v>
      </c>
      <c r="B8" s="276" t="s">
        <v>155</v>
      </c>
      <c r="C8" s="275">
        <v>191</v>
      </c>
      <c r="D8" s="275">
        <v>37</v>
      </c>
    </row>
    <row r="9" spans="1:4" ht="33.75" customHeight="1" x14ac:dyDescent="0.25">
      <c r="A9" s="94">
        <v>5</v>
      </c>
      <c r="B9" s="276" t="s">
        <v>159</v>
      </c>
      <c r="C9" s="275">
        <v>145</v>
      </c>
      <c r="D9" s="275">
        <v>62</v>
      </c>
    </row>
    <row r="10" spans="1:4" ht="33.75" customHeight="1" x14ac:dyDescent="0.25">
      <c r="A10" s="94">
        <v>6</v>
      </c>
      <c r="B10" s="276" t="s">
        <v>251</v>
      </c>
      <c r="C10" s="275">
        <v>115</v>
      </c>
      <c r="D10" s="275">
        <v>104</v>
      </c>
    </row>
    <row r="11" spans="1:4" ht="31.5" x14ac:dyDescent="0.25">
      <c r="A11" s="94">
        <v>7</v>
      </c>
      <c r="B11" s="276" t="s">
        <v>163</v>
      </c>
      <c r="C11" s="275">
        <v>114</v>
      </c>
      <c r="D11" s="275">
        <v>55</v>
      </c>
    </row>
    <row r="12" spans="1:4" ht="26.25" customHeight="1" x14ac:dyDescent="0.25">
      <c r="A12" s="94">
        <v>8</v>
      </c>
      <c r="B12" s="276" t="s">
        <v>164</v>
      </c>
      <c r="C12" s="275">
        <v>102</v>
      </c>
      <c r="D12" s="275">
        <v>39</v>
      </c>
    </row>
    <row r="13" spans="1:4" ht="36.75" customHeight="1" x14ac:dyDescent="0.25">
      <c r="A13" s="94">
        <v>9</v>
      </c>
      <c r="B13" s="276" t="s">
        <v>189</v>
      </c>
      <c r="C13" s="275">
        <v>91</v>
      </c>
      <c r="D13" s="275">
        <v>46</v>
      </c>
    </row>
    <row r="14" spans="1:4" ht="37.5" customHeight="1" x14ac:dyDescent="0.25">
      <c r="A14" s="94">
        <v>10</v>
      </c>
      <c r="B14" s="276" t="s">
        <v>227</v>
      </c>
      <c r="C14" s="275">
        <v>80</v>
      </c>
      <c r="D14" s="275">
        <v>38</v>
      </c>
    </row>
    <row r="15" spans="1:4" x14ac:dyDescent="0.25">
      <c r="A15" s="94">
        <v>11</v>
      </c>
      <c r="B15" s="276" t="s">
        <v>160</v>
      </c>
      <c r="C15" s="275">
        <v>78</v>
      </c>
      <c r="D15" s="275">
        <v>60</v>
      </c>
    </row>
    <row r="16" spans="1:4" ht="63" x14ac:dyDescent="0.25">
      <c r="A16" s="94">
        <v>12</v>
      </c>
      <c r="B16" s="276" t="s">
        <v>228</v>
      </c>
      <c r="C16" s="275">
        <v>72</v>
      </c>
      <c r="D16" s="275">
        <v>44</v>
      </c>
    </row>
    <row r="17" spans="1:4" x14ac:dyDescent="0.25">
      <c r="A17" s="94">
        <v>13</v>
      </c>
      <c r="B17" s="276" t="s">
        <v>176</v>
      </c>
      <c r="C17" s="275">
        <v>68</v>
      </c>
      <c r="D17" s="275">
        <v>37</v>
      </c>
    </row>
    <row r="18" spans="1:4" ht="38.25" customHeight="1" x14ac:dyDescent="0.25">
      <c r="A18" s="94">
        <v>14</v>
      </c>
      <c r="B18" s="276" t="s">
        <v>180</v>
      </c>
      <c r="C18" s="275">
        <v>63</v>
      </c>
      <c r="D18" s="275">
        <v>25</v>
      </c>
    </row>
    <row r="19" spans="1:4" x14ac:dyDescent="0.25">
      <c r="A19" s="94">
        <v>15</v>
      </c>
      <c r="B19" s="276" t="s">
        <v>230</v>
      </c>
      <c r="C19" s="275">
        <v>63</v>
      </c>
      <c r="D19" s="275">
        <v>40</v>
      </c>
    </row>
    <row r="20" spans="1:4" ht="47.25" x14ac:dyDescent="0.25">
      <c r="A20" s="94">
        <v>16</v>
      </c>
      <c r="B20" s="276" t="s">
        <v>181</v>
      </c>
      <c r="C20" s="275">
        <v>60</v>
      </c>
      <c r="D20" s="275">
        <v>30</v>
      </c>
    </row>
    <row r="21" spans="1:4" x14ac:dyDescent="0.25">
      <c r="A21" s="94">
        <v>17</v>
      </c>
      <c r="B21" s="276" t="s">
        <v>219</v>
      </c>
      <c r="C21" s="275">
        <v>58</v>
      </c>
      <c r="D21" s="275">
        <v>31</v>
      </c>
    </row>
    <row r="22" spans="1:4" ht="31.5" x14ac:dyDescent="0.25">
      <c r="A22" s="94">
        <v>18</v>
      </c>
      <c r="B22" s="276" t="s">
        <v>174</v>
      </c>
      <c r="C22" s="275">
        <v>52</v>
      </c>
      <c r="D22" s="275">
        <v>34</v>
      </c>
    </row>
    <row r="23" spans="1:4" x14ac:dyDescent="0.25">
      <c r="A23" s="94">
        <v>19</v>
      </c>
      <c r="B23" s="276" t="s">
        <v>175</v>
      </c>
      <c r="C23" s="275">
        <v>52</v>
      </c>
      <c r="D23" s="275">
        <v>28</v>
      </c>
    </row>
    <row r="24" spans="1:4" x14ac:dyDescent="0.25">
      <c r="A24" s="94">
        <v>20</v>
      </c>
      <c r="B24" s="276" t="s">
        <v>171</v>
      </c>
      <c r="C24" s="275">
        <v>47</v>
      </c>
      <c r="D24" s="275">
        <v>37</v>
      </c>
    </row>
    <row r="25" spans="1:4" x14ac:dyDescent="0.25">
      <c r="A25" s="94">
        <v>21</v>
      </c>
      <c r="B25" s="276" t="s">
        <v>154</v>
      </c>
      <c r="C25" s="275">
        <v>46</v>
      </c>
      <c r="D25" s="275">
        <v>24</v>
      </c>
    </row>
    <row r="26" spans="1:4" x14ac:dyDescent="0.25">
      <c r="A26" s="94">
        <v>22</v>
      </c>
      <c r="B26" s="276" t="s">
        <v>218</v>
      </c>
      <c r="C26" s="275">
        <v>40</v>
      </c>
      <c r="D26" s="275">
        <v>13</v>
      </c>
    </row>
    <row r="27" spans="1:4" ht="31.5" x14ac:dyDescent="0.25">
      <c r="A27" s="94">
        <v>23</v>
      </c>
      <c r="B27" s="276" t="s">
        <v>183</v>
      </c>
      <c r="C27" s="275">
        <v>39</v>
      </c>
      <c r="D27" s="275">
        <v>22</v>
      </c>
    </row>
    <row r="28" spans="1:4" ht="31.5" x14ac:dyDescent="0.25">
      <c r="A28" s="94">
        <v>24</v>
      </c>
      <c r="B28" s="276" t="s">
        <v>156</v>
      </c>
      <c r="C28" s="275">
        <v>37</v>
      </c>
      <c r="D28" s="275">
        <v>19</v>
      </c>
    </row>
    <row r="29" spans="1:4" ht="25.5" customHeight="1" x14ac:dyDescent="0.25">
      <c r="A29" s="94">
        <v>25</v>
      </c>
      <c r="B29" s="276" t="s">
        <v>257</v>
      </c>
      <c r="C29" s="275">
        <v>32</v>
      </c>
      <c r="D29" s="275">
        <v>9</v>
      </c>
    </row>
    <row r="30" spans="1:4" ht="31.5" x14ac:dyDescent="0.25">
      <c r="A30" s="94">
        <v>26</v>
      </c>
      <c r="B30" s="276" t="s">
        <v>195</v>
      </c>
      <c r="C30" s="275">
        <v>32</v>
      </c>
      <c r="D30" s="275">
        <v>16</v>
      </c>
    </row>
    <row r="31" spans="1:4" x14ac:dyDescent="0.25">
      <c r="A31" s="94">
        <v>27</v>
      </c>
      <c r="B31" s="276" t="s">
        <v>169</v>
      </c>
      <c r="C31" s="275">
        <v>30</v>
      </c>
      <c r="D31" s="275">
        <v>24</v>
      </c>
    </row>
    <row r="32" spans="1:4" ht="34.5" customHeight="1" x14ac:dyDescent="0.25">
      <c r="A32" s="94">
        <v>28</v>
      </c>
      <c r="B32" s="276" t="s">
        <v>165</v>
      </c>
      <c r="C32" s="275">
        <v>29</v>
      </c>
      <c r="D32" s="275">
        <v>13</v>
      </c>
    </row>
    <row r="33" spans="1:4" x14ac:dyDescent="0.25">
      <c r="A33" s="94">
        <v>29</v>
      </c>
      <c r="B33" s="276" t="s">
        <v>489</v>
      </c>
      <c r="C33" s="275">
        <v>28</v>
      </c>
      <c r="D33" s="275">
        <v>21</v>
      </c>
    </row>
    <row r="34" spans="1:4" x14ac:dyDescent="0.25">
      <c r="A34" s="94">
        <v>30</v>
      </c>
      <c r="B34" s="276" t="s">
        <v>224</v>
      </c>
      <c r="C34" s="275">
        <v>27</v>
      </c>
      <c r="D34" s="275">
        <v>15</v>
      </c>
    </row>
    <row r="35" spans="1:4" ht="31.5" x14ac:dyDescent="0.25">
      <c r="A35" s="94">
        <v>31</v>
      </c>
      <c r="B35" s="276" t="s">
        <v>193</v>
      </c>
      <c r="C35" s="275">
        <v>27</v>
      </c>
      <c r="D35" s="275">
        <v>10</v>
      </c>
    </row>
    <row r="36" spans="1:4" ht="31.5" x14ac:dyDescent="0.25">
      <c r="A36" s="94">
        <v>32</v>
      </c>
      <c r="B36" s="276" t="s">
        <v>188</v>
      </c>
      <c r="C36" s="275">
        <v>27</v>
      </c>
      <c r="D36" s="275">
        <v>12</v>
      </c>
    </row>
    <row r="37" spans="1:4" ht="31.5" x14ac:dyDescent="0.25">
      <c r="A37" s="94">
        <v>33</v>
      </c>
      <c r="B37" s="276" t="s">
        <v>179</v>
      </c>
      <c r="C37" s="275">
        <v>26</v>
      </c>
      <c r="D37" s="275">
        <v>8</v>
      </c>
    </row>
    <row r="38" spans="1:4" ht="27.75" customHeight="1" x14ac:dyDescent="0.25">
      <c r="A38" s="94">
        <v>34</v>
      </c>
      <c r="B38" s="276" t="s">
        <v>166</v>
      </c>
      <c r="C38" s="275">
        <v>25</v>
      </c>
      <c r="D38" s="275">
        <v>14</v>
      </c>
    </row>
    <row r="39" spans="1:4" x14ac:dyDescent="0.25">
      <c r="A39" s="94">
        <v>35</v>
      </c>
      <c r="B39" s="276" t="s">
        <v>158</v>
      </c>
      <c r="C39" s="275">
        <v>24</v>
      </c>
      <c r="D39" s="275">
        <v>9</v>
      </c>
    </row>
    <row r="40" spans="1:4" x14ac:dyDescent="0.25">
      <c r="A40" s="94">
        <v>36</v>
      </c>
      <c r="B40" s="276" t="s">
        <v>167</v>
      </c>
      <c r="C40" s="275">
        <v>22</v>
      </c>
      <c r="D40" s="275">
        <v>8</v>
      </c>
    </row>
    <row r="41" spans="1:4" ht="31.5" x14ac:dyDescent="0.25">
      <c r="A41" s="94">
        <v>37</v>
      </c>
      <c r="B41" s="276" t="s">
        <v>229</v>
      </c>
      <c r="C41" s="275">
        <v>21</v>
      </c>
      <c r="D41" s="275">
        <v>10</v>
      </c>
    </row>
    <row r="42" spans="1:4" ht="31.5" x14ac:dyDescent="0.25">
      <c r="A42" s="94">
        <v>38</v>
      </c>
      <c r="B42" s="276" t="s">
        <v>496</v>
      </c>
      <c r="C42" s="275">
        <v>21</v>
      </c>
      <c r="D42" s="275">
        <v>4</v>
      </c>
    </row>
    <row r="43" spans="1:4" x14ac:dyDescent="0.25">
      <c r="A43" s="94">
        <v>39</v>
      </c>
      <c r="B43" s="276" t="s">
        <v>497</v>
      </c>
      <c r="C43" s="275">
        <v>21</v>
      </c>
      <c r="D43" s="275">
        <v>9</v>
      </c>
    </row>
    <row r="44" spans="1:4" x14ac:dyDescent="0.25">
      <c r="A44" s="94">
        <v>40</v>
      </c>
      <c r="B44" s="276" t="s">
        <v>161</v>
      </c>
      <c r="C44" s="275">
        <v>20</v>
      </c>
      <c r="D44" s="275">
        <v>16</v>
      </c>
    </row>
    <row r="45" spans="1:4" ht="31.5" x14ac:dyDescent="0.25">
      <c r="A45" s="94">
        <v>41</v>
      </c>
      <c r="B45" s="276" t="s">
        <v>157</v>
      </c>
      <c r="C45" s="275">
        <v>20</v>
      </c>
      <c r="D45" s="275">
        <v>9</v>
      </c>
    </row>
    <row r="46" spans="1:4" x14ac:dyDescent="0.25">
      <c r="A46" s="94">
        <v>42</v>
      </c>
      <c r="B46" s="276" t="s">
        <v>491</v>
      </c>
      <c r="C46" s="275">
        <v>20</v>
      </c>
      <c r="D46" s="275">
        <v>13</v>
      </c>
    </row>
    <row r="47" spans="1:4" x14ac:dyDescent="0.25">
      <c r="A47" s="94">
        <v>43</v>
      </c>
      <c r="B47" s="276" t="s">
        <v>490</v>
      </c>
      <c r="C47" s="275">
        <v>19</v>
      </c>
      <c r="D47" s="275">
        <v>8</v>
      </c>
    </row>
    <row r="48" spans="1:4" x14ac:dyDescent="0.25">
      <c r="A48" s="94">
        <v>44</v>
      </c>
      <c r="B48" s="276" t="s">
        <v>492</v>
      </c>
      <c r="C48" s="275">
        <v>19</v>
      </c>
      <c r="D48" s="275">
        <v>8</v>
      </c>
    </row>
    <row r="49" spans="1:4" x14ac:dyDescent="0.25">
      <c r="A49" s="94">
        <v>45</v>
      </c>
      <c r="B49" s="276" t="s">
        <v>190</v>
      </c>
      <c r="C49" s="275">
        <v>19</v>
      </c>
      <c r="D49" s="275">
        <v>9</v>
      </c>
    </row>
    <row r="50" spans="1:4" ht="31.5" x14ac:dyDescent="0.25">
      <c r="A50" s="94">
        <v>46</v>
      </c>
      <c r="B50" s="276" t="s">
        <v>192</v>
      </c>
      <c r="C50" s="275">
        <v>18</v>
      </c>
      <c r="D50" s="275">
        <v>5</v>
      </c>
    </row>
    <row r="51" spans="1:4" ht="31.5" x14ac:dyDescent="0.25">
      <c r="A51" s="94">
        <v>47</v>
      </c>
      <c r="B51" s="276" t="s">
        <v>236</v>
      </c>
      <c r="C51" s="275">
        <v>18</v>
      </c>
      <c r="D51" s="275">
        <v>11</v>
      </c>
    </row>
    <row r="52" spans="1:4" ht="31.5" x14ac:dyDescent="0.25">
      <c r="A52" s="94">
        <v>48</v>
      </c>
      <c r="B52" s="276" t="s">
        <v>223</v>
      </c>
      <c r="C52" s="275">
        <v>17</v>
      </c>
      <c r="D52" s="275">
        <v>4</v>
      </c>
    </row>
    <row r="53" spans="1:4" ht="31.5" x14ac:dyDescent="0.25">
      <c r="A53" s="94">
        <v>49</v>
      </c>
      <c r="B53" s="276" t="s">
        <v>252</v>
      </c>
      <c r="C53" s="275">
        <v>17</v>
      </c>
      <c r="D53" s="275">
        <v>9</v>
      </c>
    </row>
    <row r="54" spans="1:4" ht="31.5" x14ac:dyDescent="0.25">
      <c r="A54" s="94">
        <v>50</v>
      </c>
      <c r="B54" s="276" t="s">
        <v>498</v>
      </c>
      <c r="C54" s="275">
        <v>16</v>
      </c>
      <c r="D54" s="275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75" zoomScaleNormal="75" zoomScaleSheetLayoutView="80" workbookViewId="0">
      <selection activeCell="C5" sqref="C5"/>
    </sheetView>
  </sheetViews>
  <sheetFormatPr defaultColWidth="8.85546875" defaultRowHeight="12.75" x14ac:dyDescent="0.2"/>
  <cols>
    <col min="1" max="1" width="51.5703125" style="48" customWidth="1"/>
    <col min="2" max="2" width="14.42578125" style="48" customWidth="1"/>
    <col min="3" max="3" width="13.57031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0" width="8.85546875" style="48"/>
    <col min="251" max="251" width="51.5703125" style="48" customWidth="1"/>
    <col min="252" max="252" width="14.42578125" style="48" customWidth="1"/>
    <col min="253" max="253" width="15.5703125" style="48" customWidth="1"/>
    <col min="254" max="254" width="13.7109375" style="48" customWidth="1"/>
    <col min="255" max="255" width="15.140625" style="48" customWidth="1"/>
    <col min="256" max="256" width="15" style="48" customWidth="1"/>
    <col min="257" max="257" width="15.7109375" style="48" customWidth="1"/>
    <col min="258" max="506" width="8.85546875" style="48"/>
    <col min="507" max="507" width="51.5703125" style="48" customWidth="1"/>
    <col min="508" max="508" width="14.42578125" style="48" customWidth="1"/>
    <col min="509" max="509" width="15.5703125" style="48" customWidth="1"/>
    <col min="510" max="510" width="13.7109375" style="48" customWidth="1"/>
    <col min="511" max="511" width="15.140625" style="48" customWidth="1"/>
    <col min="512" max="512" width="15" style="48" customWidth="1"/>
    <col min="513" max="513" width="15.7109375" style="48" customWidth="1"/>
    <col min="514" max="762" width="8.85546875" style="48"/>
    <col min="763" max="763" width="51.5703125" style="48" customWidth="1"/>
    <col min="764" max="764" width="14.42578125" style="48" customWidth="1"/>
    <col min="765" max="765" width="15.5703125" style="48" customWidth="1"/>
    <col min="766" max="766" width="13.7109375" style="48" customWidth="1"/>
    <col min="767" max="767" width="15.140625" style="48" customWidth="1"/>
    <col min="768" max="768" width="15" style="48" customWidth="1"/>
    <col min="769" max="769" width="15.7109375" style="48" customWidth="1"/>
    <col min="770" max="1018" width="8.85546875" style="48"/>
    <col min="1019" max="1019" width="51.5703125" style="48" customWidth="1"/>
    <col min="1020" max="1020" width="14.42578125" style="48" customWidth="1"/>
    <col min="1021" max="1021" width="15.5703125" style="48" customWidth="1"/>
    <col min="1022" max="1022" width="13.7109375" style="48" customWidth="1"/>
    <col min="1023" max="1023" width="15.140625" style="48" customWidth="1"/>
    <col min="1024" max="1024" width="15" style="48" customWidth="1"/>
    <col min="1025" max="1025" width="15.7109375" style="48" customWidth="1"/>
    <col min="1026" max="1274" width="8.85546875" style="48"/>
    <col min="1275" max="1275" width="51.5703125" style="48" customWidth="1"/>
    <col min="1276" max="1276" width="14.42578125" style="48" customWidth="1"/>
    <col min="1277" max="1277" width="15.5703125" style="48" customWidth="1"/>
    <col min="1278" max="1278" width="13.7109375" style="48" customWidth="1"/>
    <col min="1279" max="1279" width="15.140625" style="48" customWidth="1"/>
    <col min="1280" max="1280" width="15" style="48" customWidth="1"/>
    <col min="1281" max="1281" width="15.7109375" style="48" customWidth="1"/>
    <col min="1282" max="1530" width="8.85546875" style="48"/>
    <col min="1531" max="1531" width="51.5703125" style="48" customWidth="1"/>
    <col min="1532" max="1532" width="14.42578125" style="48" customWidth="1"/>
    <col min="1533" max="1533" width="15.5703125" style="48" customWidth="1"/>
    <col min="1534" max="1534" width="13.7109375" style="48" customWidth="1"/>
    <col min="1535" max="1535" width="15.140625" style="48" customWidth="1"/>
    <col min="1536" max="1536" width="15" style="48" customWidth="1"/>
    <col min="1537" max="1537" width="15.7109375" style="48" customWidth="1"/>
    <col min="1538" max="1786" width="8.85546875" style="48"/>
    <col min="1787" max="1787" width="51.5703125" style="48" customWidth="1"/>
    <col min="1788" max="1788" width="14.42578125" style="48" customWidth="1"/>
    <col min="1789" max="1789" width="15.5703125" style="48" customWidth="1"/>
    <col min="1790" max="1790" width="13.7109375" style="48" customWidth="1"/>
    <col min="1791" max="1791" width="15.140625" style="48" customWidth="1"/>
    <col min="1792" max="1792" width="15" style="48" customWidth="1"/>
    <col min="1793" max="1793" width="15.7109375" style="48" customWidth="1"/>
    <col min="1794" max="2042" width="8.85546875" style="48"/>
    <col min="2043" max="2043" width="51.5703125" style="48" customWidth="1"/>
    <col min="2044" max="2044" width="14.42578125" style="48" customWidth="1"/>
    <col min="2045" max="2045" width="15.5703125" style="48" customWidth="1"/>
    <col min="2046" max="2046" width="13.7109375" style="48" customWidth="1"/>
    <col min="2047" max="2047" width="15.140625" style="48" customWidth="1"/>
    <col min="2048" max="2048" width="15" style="48" customWidth="1"/>
    <col min="2049" max="2049" width="15.7109375" style="48" customWidth="1"/>
    <col min="2050" max="2298" width="8.85546875" style="48"/>
    <col min="2299" max="2299" width="51.5703125" style="48" customWidth="1"/>
    <col min="2300" max="2300" width="14.42578125" style="48" customWidth="1"/>
    <col min="2301" max="2301" width="15.5703125" style="48" customWidth="1"/>
    <col min="2302" max="2302" width="13.7109375" style="48" customWidth="1"/>
    <col min="2303" max="2303" width="15.140625" style="48" customWidth="1"/>
    <col min="2304" max="2304" width="15" style="48" customWidth="1"/>
    <col min="2305" max="2305" width="15.7109375" style="48" customWidth="1"/>
    <col min="2306" max="2554" width="8.85546875" style="48"/>
    <col min="2555" max="2555" width="51.5703125" style="48" customWidth="1"/>
    <col min="2556" max="2556" width="14.42578125" style="48" customWidth="1"/>
    <col min="2557" max="2557" width="15.5703125" style="48" customWidth="1"/>
    <col min="2558" max="2558" width="13.7109375" style="48" customWidth="1"/>
    <col min="2559" max="2559" width="15.140625" style="48" customWidth="1"/>
    <col min="2560" max="2560" width="15" style="48" customWidth="1"/>
    <col min="2561" max="2561" width="15.7109375" style="48" customWidth="1"/>
    <col min="2562" max="2810" width="8.85546875" style="48"/>
    <col min="2811" max="2811" width="51.5703125" style="48" customWidth="1"/>
    <col min="2812" max="2812" width="14.42578125" style="48" customWidth="1"/>
    <col min="2813" max="2813" width="15.5703125" style="48" customWidth="1"/>
    <col min="2814" max="2814" width="13.7109375" style="48" customWidth="1"/>
    <col min="2815" max="2815" width="15.140625" style="48" customWidth="1"/>
    <col min="2816" max="2816" width="15" style="48" customWidth="1"/>
    <col min="2817" max="2817" width="15.7109375" style="48" customWidth="1"/>
    <col min="2818" max="3066" width="8.85546875" style="48"/>
    <col min="3067" max="3067" width="51.5703125" style="48" customWidth="1"/>
    <col min="3068" max="3068" width="14.42578125" style="48" customWidth="1"/>
    <col min="3069" max="3069" width="15.5703125" style="48" customWidth="1"/>
    <col min="3070" max="3070" width="13.7109375" style="48" customWidth="1"/>
    <col min="3071" max="3071" width="15.140625" style="48" customWidth="1"/>
    <col min="3072" max="3072" width="15" style="48" customWidth="1"/>
    <col min="3073" max="3073" width="15.7109375" style="48" customWidth="1"/>
    <col min="3074" max="3322" width="8.85546875" style="48"/>
    <col min="3323" max="3323" width="51.5703125" style="48" customWidth="1"/>
    <col min="3324" max="3324" width="14.42578125" style="48" customWidth="1"/>
    <col min="3325" max="3325" width="15.5703125" style="48" customWidth="1"/>
    <col min="3326" max="3326" width="13.7109375" style="48" customWidth="1"/>
    <col min="3327" max="3327" width="15.140625" style="48" customWidth="1"/>
    <col min="3328" max="3328" width="15" style="48" customWidth="1"/>
    <col min="3329" max="3329" width="15.7109375" style="48" customWidth="1"/>
    <col min="3330" max="3578" width="8.85546875" style="48"/>
    <col min="3579" max="3579" width="51.5703125" style="48" customWidth="1"/>
    <col min="3580" max="3580" width="14.42578125" style="48" customWidth="1"/>
    <col min="3581" max="3581" width="15.5703125" style="48" customWidth="1"/>
    <col min="3582" max="3582" width="13.7109375" style="48" customWidth="1"/>
    <col min="3583" max="3583" width="15.140625" style="48" customWidth="1"/>
    <col min="3584" max="3584" width="15" style="48" customWidth="1"/>
    <col min="3585" max="3585" width="15.7109375" style="48" customWidth="1"/>
    <col min="3586" max="3834" width="8.85546875" style="48"/>
    <col min="3835" max="3835" width="51.5703125" style="48" customWidth="1"/>
    <col min="3836" max="3836" width="14.42578125" style="48" customWidth="1"/>
    <col min="3837" max="3837" width="15.5703125" style="48" customWidth="1"/>
    <col min="3838" max="3838" width="13.7109375" style="48" customWidth="1"/>
    <col min="3839" max="3839" width="15.140625" style="48" customWidth="1"/>
    <col min="3840" max="3840" width="15" style="48" customWidth="1"/>
    <col min="3841" max="3841" width="15.7109375" style="48" customWidth="1"/>
    <col min="3842" max="4090" width="8.85546875" style="48"/>
    <col min="4091" max="4091" width="51.5703125" style="48" customWidth="1"/>
    <col min="4092" max="4092" width="14.42578125" style="48" customWidth="1"/>
    <col min="4093" max="4093" width="15.5703125" style="48" customWidth="1"/>
    <col min="4094" max="4094" width="13.7109375" style="48" customWidth="1"/>
    <col min="4095" max="4095" width="15.140625" style="48" customWidth="1"/>
    <col min="4096" max="4096" width="15" style="48" customWidth="1"/>
    <col min="4097" max="4097" width="15.7109375" style="48" customWidth="1"/>
    <col min="4098" max="4346" width="8.85546875" style="48"/>
    <col min="4347" max="4347" width="51.5703125" style="48" customWidth="1"/>
    <col min="4348" max="4348" width="14.42578125" style="48" customWidth="1"/>
    <col min="4349" max="4349" width="15.5703125" style="48" customWidth="1"/>
    <col min="4350" max="4350" width="13.7109375" style="48" customWidth="1"/>
    <col min="4351" max="4351" width="15.140625" style="48" customWidth="1"/>
    <col min="4352" max="4352" width="15" style="48" customWidth="1"/>
    <col min="4353" max="4353" width="15.7109375" style="48" customWidth="1"/>
    <col min="4354" max="4602" width="8.85546875" style="48"/>
    <col min="4603" max="4603" width="51.5703125" style="48" customWidth="1"/>
    <col min="4604" max="4604" width="14.42578125" style="48" customWidth="1"/>
    <col min="4605" max="4605" width="15.5703125" style="48" customWidth="1"/>
    <col min="4606" max="4606" width="13.7109375" style="48" customWidth="1"/>
    <col min="4607" max="4607" width="15.140625" style="48" customWidth="1"/>
    <col min="4608" max="4608" width="15" style="48" customWidth="1"/>
    <col min="4609" max="4609" width="15.7109375" style="48" customWidth="1"/>
    <col min="4610" max="4858" width="8.85546875" style="48"/>
    <col min="4859" max="4859" width="51.5703125" style="48" customWidth="1"/>
    <col min="4860" max="4860" width="14.42578125" style="48" customWidth="1"/>
    <col min="4861" max="4861" width="15.5703125" style="48" customWidth="1"/>
    <col min="4862" max="4862" width="13.7109375" style="48" customWidth="1"/>
    <col min="4863" max="4863" width="15.140625" style="48" customWidth="1"/>
    <col min="4864" max="4864" width="15" style="48" customWidth="1"/>
    <col min="4865" max="4865" width="15.7109375" style="48" customWidth="1"/>
    <col min="4866" max="5114" width="8.85546875" style="48"/>
    <col min="5115" max="5115" width="51.5703125" style="48" customWidth="1"/>
    <col min="5116" max="5116" width="14.42578125" style="48" customWidth="1"/>
    <col min="5117" max="5117" width="15.5703125" style="48" customWidth="1"/>
    <col min="5118" max="5118" width="13.7109375" style="48" customWidth="1"/>
    <col min="5119" max="5119" width="15.140625" style="48" customWidth="1"/>
    <col min="5120" max="5120" width="15" style="48" customWidth="1"/>
    <col min="5121" max="5121" width="15.7109375" style="48" customWidth="1"/>
    <col min="5122" max="5370" width="8.85546875" style="48"/>
    <col min="5371" max="5371" width="51.5703125" style="48" customWidth="1"/>
    <col min="5372" max="5372" width="14.42578125" style="48" customWidth="1"/>
    <col min="5373" max="5373" width="15.5703125" style="48" customWidth="1"/>
    <col min="5374" max="5374" width="13.7109375" style="48" customWidth="1"/>
    <col min="5375" max="5375" width="15.140625" style="48" customWidth="1"/>
    <col min="5376" max="5376" width="15" style="48" customWidth="1"/>
    <col min="5377" max="5377" width="15.7109375" style="48" customWidth="1"/>
    <col min="5378" max="5626" width="8.85546875" style="48"/>
    <col min="5627" max="5627" width="51.5703125" style="48" customWidth="1"/>
    <col min="5628" max="5628" width="14.42578125" style="48" customWidth="1"/>
    <col min="5629" max="5629" width="15.5703125" style="48" customWidth="1"/>
    <col min="5630" max="5630" width="13.7109375" style="48" customWidth="1"/>
    <col min="5631" max="5631" width="15.140625" style="48" customWidth="1"/>
    <col min="5632" max="5632" width="15" style="48" customWidth="1"/>
    <col min="5633" max="5633" width="15.7109375" style="48" customWidth="1"/>
    <col min="5634" max="5882" width="8.85546875" style="48"/>
    <col min="5883" max="5883" width="51.5703125" style="48" customWidth="1"/>
    <col min="5884" max="5884" width="14.42578125" style="48" customWidth="1"/>
    <col min="5885" max="5885" width="15.5703125" style="48" customWidth="1"/>
    <col min="5886" max="5886" width="13.7109375" style="48" customWidth="1"/>
    <col min="5887" max="5887" width="15.140625" style="48" customWidth="1"/>
    <col min="5888" max="5888" width="15" style="48" customWidth="1"/>
    <col min="5889" max="5889" width="15.7109375" style="48" customWidth="1"/>
    <col min="5890" max="6138" width="8.85546875" style="48"/>
    <col min="6139" max="6139" width="51.5703125" style="48" customWidth="1"/>
    <col min="6140" max="6140" width="14.42578125" style="48" customWidth="1"/>
    <col min="6141" max="6141" width="15.5703125" style="48" customWidth="1"/>
    <col min="6142" max="6142" width="13.7109375" style="48" customWidth="1"/>
    <col min="6143" max="6143" width="15.140625" style="48" customWidth="1"/>
    <col min="6144" max="6144" width="15" style="48" customWidth="1"/>
    <col min="6145" max="6145" width="15.7109375" style="48" customWidth="1"/>
    <col min="6146" max="6394" width="8.85546875" style="48"/>
    <col min="6395" max="6395" width="51.5703125" style="48" customWidth="1"/>
    <col min="6396" max="6396" width="14.42578125" style="48" customWidth="1"/>
    <col min="6397" max="6397" width="15.5703125" style="48" customWidth="1"/>
    <col min="6398" max="6398" width="13.7109375" style="48" customWidth="1"/>
    <col min="6399" max="6399" width="15.140625" style="48" customWidth="1"/>
    <col min="6400" max="6400" width="15" style="48" customWidth="1"/>
    <col min="6401" max="6401" width="15.7109375" style="48" customWidth="1"/>
    <col min="6402" max="6650" width="8.85546875" style="48"/>
    <col min="6651" max="6651" width="51.5703125" style="48" customWidth="1"/>
    <col min="6652" max="6652" width="14.42578125" style="48" customWidth="1"/>
    <col min="6653" max="6653" width="15.5703125" style="48" customWidth="1"/>
    <col min="6654" max="6654" width="13.7109375" style="48" customWidth="1"/>
    <col min="6655" max="6655" width="15.140625" style="48" customWidth="1"/>
    <col min="6656" max="6656" width="15" style="48" customWidth="1"/>
    <col min="6657" max="6657" width="15.7109375" style="48" customWidth="1"/>
    <col min="6658" max="6906" width="8.85546875" style="48"/>
    <col min="6907" max="6907" width="51.5703125" style="48" customWidth="1"/>
    <col min="6908" max="6908" width="14.42578125" style="48" customWidth="1"/>
    <col min="6909" max="6909" width="15.5703125" style="48" customWidth="1"/>
    <col min="6910" max="6910" width="13.7109375" style="48" customWidth="1"/>
    <col min="6911" max="6911" width="15.140625" style="48" customWidth="1"/>
    <col min="6912" max="6912" width="15" style="48" customWidth="1"/>
    <col min="6913" max="6913" width="15.7109375" style="48" customWidth="1"/>
    <col min="6914" max="7162" width="8.85546875" style="48"/>
    <col min="7163" max="7163" width="51.5703125" style="48" customWidth="1"/>
    <col min="7164" max="7164" width="14.42578125" style="48" customWidth="1"/>
    <col min="7165" max="7165" width="15.5703125" style="48" customWidth="1"/>
    <col min="7166" max="7166" width="13.7109375" style="48" customWidth="1"/>
    <col min="7167" max="7167" width="15.140625" style="48" customWidth="1"/>
    <col min="7168" max="7168" width="15" style="48" customWidth="1"/>
    <col min="7169" max="7169" width="15.7109375" style="48" customWidth="1"/>
    <col min="7170" max="7418" width="8.85546875" style="48"/>
    <col min="7419" max="7419" width="51.5703125" style="48" customWidth="1"/>
    <col min="7420" max="7420" width="14.42578125" style="48" customWidth="1"/>
    <col min="7421" max="7421" width="15.5703125" style="48" customWidth="1"/>
    <col min="7422" max="7422" width="13.7109375" style="48" customWidth="1"/>
    <col min="7423" max="7423" width="15.140625" style="48" customWidth="1"/>
    <col min="7424" max="7424" width="15" style="48" customWidth="1"/>
    <col min="7425" max="7425" width="15.7109375" style="48" customWidth="1"/>
    <col min="7426" max="7674" width="8.85546875" style="48"/>
    <col min="7675" max="7675" width="51.5703125" style="48" customWidth="1"/>
    <col min="7676" max="7676" width="14.42578125" style="48" customWidth="1"/>
    <col min="7677" max="7677" width="15.5703125" style="48" customWidth="1"/>
    <col min="7678" max="7678" width="13.7109375" style="48" customWidth="1"/>
    <col min="7679" max="7679" width="15.140625" style="48" customWidth="1"/>
    <col min="7680" max="7680" width="15" style="48" customWidth="1"/>
    <col min="7681" max="7681" width="15.7109375" style="48" customWidth="1"/>
    <col min="7682" max="7930" width="8.85546875" style="48"/>
    <col min="7931" max="7931" width="51.5703125" style="48" customWidth="1"/>
    <col min="7932" max="7932" width="14.42578125" style="48" customWidth="1"/>
    <col min="7933" max="7933" width="15.5703125" style="48" customWidth="1"/>
    <col min="7934" max="7934" width="13.7109375" style="48" customWidth="1"/>
    <col min="7935" max="7935" width="15.140625" style="48" customWidth="1"/>
    <col min="7936" max="7936" width="15" style="48" customWidth="1"/>
    <col min="7937" max="7937" width="15.7109375" style="48" customWidth="1"/>
    <col min="7938" max="8186" width="8.85546875" style="48"/>
    <col min="8187" max="8187" width="51.5703125" style="48" customWidth="1"/>
    <col min="8188" max="8188" width="14.42578125" style="48" customWidth="1"/>
    <col min="8189" max="8189" width="15.5703125" style="48" customWidth="1"/>
    <col min="8190" max="8190" width="13.7109375" style="48" customWidth="1"/>
    <col min="8191" max="8191" width="15.140625" style="48" customWidth="1"/>
    <col min="8192" max="8192" width="15" style="48" customWidth="1"/>
    <col min="8193" max="8193" width="15.7109375" style="48" customWidth="1"/>
    <col min="8194" max="8442" width="8.85546875" style="48"/>
    <col min="8443" max="8443" width="51.5703125" style="48" customWidth="1"/>
    <col min="8444" max="8444" width="14.42578125" style="48" customWidth="1"/>
    <col min="8445" max="8445" width="15.5703125" style="48" customWidth="1"/>
    <col min="8446" max="8446" width="13.7109375" style="48" customWidth="1"/>
    <col min="8447" max="8447" width="15.140625" style="48" customWidth="1"/>
    <col min="8448" max="8448" width="15" style="48" customWidth="1"/>
    <col min="8449" max="8449" width="15.7109375" style="48" customWidth="1"/>
    <col min="8450" max="8698" width="8.85546875" style="48"/>
    <col min="8699" max="8699" width="51.5703125" style="48" customWidth="1"/>
    <col min="8700" max="8700" width="14.42578125" style="48" customWidth="1"/>
    <col min="8701" max="8701" width="15.5703125" style="48" customWidth="1"/>
    <col min="8702" max="8702" width="13.7109375" style="48" customWidth="1"/>
    <col min="8703" max="8703" width="15.140625" style="48" customWidth="1"/>
    <col min="8704" max="8704" width="15" style="48" customWidth="1"/>
    <col min="8705" max="8705" width="15.7109375" style="48" customWidth="1"/>
    <col min="8706" max="8954" width="8.85546875" style="48"/>
    <col min="8955" max="8955" width="51.5703125" style="48" customWidth="1"/>
    <col min="8956" max="8956" width="14.42578125" style="48" customWidth="1"/>
    <col min="8957" max="8957" width="15.5703125" style="48" customWidth="1"/>
    <col min="8958" max="8958" width="13.7109375" style="48" customWidth="1"/>
    <col min="8959" max="8959" width="15.140625" style="48" customWidth="1"/>
    <col min="8960" max="8960" width="15" style="48" customWidth="1"/>
    <col min="8961" max="8961" width="15.7109375" style="48" customWidth="1"/>
    <col min="8962" max="9210" width="8.85546875" style="48"/>
    <col min="9211" max="9211" width="51.5703125" style="48" customWidth="1"/>
    <col min="9212" max="9212" width="14.42578125" style="48" customWidth="1"/>
    <col min="9213" max="9213" width="15.5703125" style="48" customWidth="1"/>
    <col min="9214" max="9214" width="13.7109375" style="48" customWidth="1"/>
    <col min="9215" max="9215" width="15.140625" style="48" customWidth="1"/>
    <col min="9216" max="9216" width="15" style="48" customWidth="1"/>
    <col min="9217" max="9217" width="15.7109375" style="48" customWidth="1"/>
    <col min="9218" max="9466" width="8.85546875" style="48"/>
    <col min="9467" max="9467" width="51.5703125" style="48" customWidth="1"/>
    <col min="9468" max="9468" width="14.42578125" style="48" customWidth="1"/>
    <col min="9469" max="9469" width="15.5703125" style="48" customWidth="1"/>
    <col min="9470" max="9470" width="13.7109375" style="48" customWidth="1"/>
    <col min="9471" max="9471" width="15.140625" style="48" customWidth="1"/>
    <col min="9472" max="9472" width="15" style="48" customWidth="1"/>
    <col min="9473" max="9473" width="15.7109375" style="48" customWidth="1"/>
    <col min="9474" max="9722" width="8.85546875" style="48"/>
    <col min="9723" max="9723" width="51.5703125" style="48" customWidth="1"/>
    <col min="9724" max="9724" width="14.42578125" style="48" customWidth="1"/>
    <col min="9725" max="9725" width="15.5703125" style="48" customWidth="1"/>
    <col min="9726" max="9726" width="13.7109375" style="48" customWidth="1"/>
    <col min="9727" max="9727" width="15.140625" style="48" customWidth="1"/>
    <col min="9728" max="9728" width="15" style="48" customWidth="1"/>
    <col min="9729" max="9729" width="15.7109375" style="48" customWidth="1"/>
    <col min="9730" max="9978" width="8.85546875" style="48"/>
    <col min="9979" max="9979" width="51.5703125" style="48" customWidth="1"/>
    <col min="9980" max="9980" width="14.42578125" style="48" customWidth="1"/>
    <col min="9981" max="9981" width="15.5703125" style="48" customWidth="1"/>
    <col min="9982" max="9982" width="13.7109375" style="48" customWidth="1"/>
    <col min="9983" max="9983" width="15.140625" style="48" customWidth="1"/>
    <col min="9984" max="9984" width="15" style="48" customWidth="1"/>
    <col min="9985" max="9985" width="15.7109375" style="48" customWidth="1"/>
    <col min="9986" max="10234" width="8.85546875" style="48"/>
    <col min="10235" max="10235" width="51.5703125" style="48" customWidth="1"/>
    <col min="10236" max="10236" width="14.42578125" style="48" customWidth="1"/>
    <col min="10237" max="10237" width="15.5703125" style="48" customWidth="1"/>
    <col min="10238" max="10238" width="13.7109375" style="48" customWidth="1"/>
    <col min="10239" max="10239" width="15.140625" style="48" customWidth="1"/>
    <col min="10240" max="10240" width="15" style="48" customWidth="1"/>
    <col min="10241" max="10241" width="15.7109375" style="48" customWidth="1"/>
    <col min="10242" max="10490" width="8.85546875" style="48"/>
    <col min="10491" max="10491" width="51.5703125" style="48" customWidth="1"/>
    <col min="10492" max="10492" width="14.42578125" style="48" customWidth="1"/>
    <col min="10493" max="10493" width="15.5703125" style="48" customWidth="1"/>
    <col min="10494" max="10494" width="13.7109375" style="48" customWidth="1"/>
    <col min="10495" max="10495" width="15.140625" style="48" customWidth="1"/>
    <col min="10496" max="10496" width="15" style="48" customWidth="1"/>
    <col min="10497" max="10497" width="15.7109375" style="48" customWidth="1"/>
    <col min="10498" max="10746" width="8.85546875" style="48"/>
    <col min="10747" max="10747" width="51.5703125" style="48" customWidth="1"/>
    <col min="10748" max="10748" width="14.42578125" style="48" customWidth="1"/>
    <col min="10749" max="10749" width="15.5703125" style="48" customWidth="1"/>
    <col min="10750" max="10750" width="13.7109375" style="48" customWidth="1"/>
    <col min="10751" max="10751" width="15.140625" style="48" customWidth="1"/>
    <col min="10752" max="10752" width="15" style="48" customWidth="1"/>
    <col min="10753" max="10753" width="15.7109375" style="48" customWidth="1"/>
    <col min="10754" max="11002" width="8.85546875" style="48"/>
    <col min="11003" max="11003" width="51.5703125" style="48" customWidth="1"/>
    <col min="11004" max="11004" width="14.42578125" style="48" customWidth="1"/>
    <col min="11005" max="11005" width="15.5703125" style="48" customWidth="1"/>
    <col min="11006" max="11006" width="13.7109375" style="48" customWidth="1"/>
    <col min="11007" max="11007" width="15.140625" style="48" customWidth="1"/>
    <col min="11008" max="11008" width="15" style="48" customWidth="1"/>
    <col min="11009" max="11009" width="15.7109375" style="48" customWidth="1"/>
    <col min="11010" max="11258" width="8.85546875" style="48"/>
    <col min="11259" max="11259" width="51.5703125" style="48" customWidth="1"/>
    <col min="11260" max="11260" width="14.42578125" style="48" customWidth="1"/>
    <col min="11261" max="11261" width="15.5703125" style="48" customWidth="1"/>
    <col min="11262" max="11262" width="13.7109375" style="48" customWidth="1"/>
    <col min="11263" max="11263" width="15.140625" style="48" customWidth="1"/>
    <col min="11264" max="11264" width="15" style="48" customWidth="1"/>
    <col min="11265" max="11265" width="15.7109375" style="48" customWidth="1"/>
    <col min="11266" max="11514" width="8.85546875" style="48"/>
    <col min="11515" max="11515" width="51.5703125" style="48" customWidth="1"/>
    <col min="11516" max="11516" width="14.42578125" style="48" customWidth="1"/>
    <col min="11517" max="11517" width="15.5703125" style="48" customWidth="1"/>
    <col min="11518" max="11518" width="13.7109375" style="48" customWidth="1"/>
    <col min="11519" max="11519" width="15.140625" style="48" customWidth="1"/>
    <col min="11520" max="11520" width="15" style="48" customWidth="1"/>
    <col min="11521" max="11521" width="15.7109375" style="48" customWidth="1"/>
    <col min="11522" max="11770" width="8.85546875" style="48"/>
    <col min="11771" max="11771" width="51.5703125" style="48" customWidth="1"/>
    <col min="11772" max="11772" width="14.42578125" style="48" customWidth="1"/>
    <col min="11773" max="11773" width="15.5703125" style="48" customWidth="1"/>
    <col min="11774" max="11774" width="13.7109375" style="48" customWidth="1"/>
    <col min="11775" max="11775" width="15.140625" style="48" customWidth="1"/>
    <col min="11776" max="11776" width="15" style="48" customWidth="1"/>
    <col min="11777" max="11777" width="15.7109375" style="48" customWidth="1"/>
    <col min="11778" max="12026" width="8.85546875" style="48"/>
    <col min="12027" max="12027" width="51.5703125" style="48" customWidth="1"/>
    <col min="12028" max="12028" width="14.42578125" style="48" customWidth="1"/>
    <col min="12029" max="12029" width="15.5703125" style="48" customWidth="1"/>
    <col min="12030" max="12030" width="13.7109375" style="48" customWidth="1"/>
    <col min="12031" max="12031" width="15.140625" style="48" customWidth="1"/>
    <col min="12032" max="12032" width="15" style="48" customWidth="1"/>
    <col min="12033" max="12033" width="15.7109375" style="48" customWidth="1"/>
    <col min="12034" max="12282" width="8.85546875" style="48"/>
    <col min="12283" max="12283" width="51.5703125" style="48" customWidth="1"/>
    <col min="12284" max="12284" width="14.42578125" style="48" customWidth="1"/>
    <col min="12285" max="12285" width="15.5703125" style="48" customWidth="1"/>
    <col min="12286" max="12286" width="13.7109375" style="48" customWidth="1"/>
    <col min="12287" max="12287" width="15.140625" style="48" customWidth="1"/>
    <col min="12288" max="12288" width="15" style="48" customWidth="1"/>
    <col min="12289" max="12289" width="15.7109375" style="48" customWidth="1"/>
    <col min="12290" max="12538" width="8.85546875" style="48"/>
    <col min="12539" max="12539" width="51.5703125" style="48" customWidth="1"/>
    <col min="12540" max="12540" width="14.42578125" style="48" customWidth="1"/>
    <col min="12541" max="12541" width="15.5703125" style="48" customWidth="1"/>
    <col min="12542" max="12542" width="13.7109375" style="48" customWidth="1"/>
    <col min="12543" max="12543" width="15.140625" style="48" customWidth="1"/>
    <col min="12544" max="12544" width="15" style="48" customWidth="1"/>
    <col min="12545" max="12545" width="15.7109375" style="48" customWidth="1"/>
    <col min="12546" max="12794" width="8.85546875" style="48"/>
    <col min="12795" max="12795" width="51.5703125" style="48" customWidth="1"/>
    <col min="12796" max="12796" width="14.42578125" style="48" customWidth="1"/>
    <col min="12797" max="12797" width="15.5703125" style="48" customWidth="1"/>
    <col min="12798" max="12798" width="13.7109375" style="48" customWidth="1"/>
    <col min="12799" max="12799" width="15.140625" style="48" customWidth="1"/>
    <col min="12800" max="12800" width="15" style="48" customWidth="1"/>
    <col min="12801" max="12801" width="15.7109375" style="48" customWidth="1"/>
    <col min="12802" max="13050" width="8.85546875" style="48"/>
    <col min="13051" max="13051" width="51.5703125" style="48" customWidth="1"/>
    <col min="13052" max="13052" width="14.42578125" style="48" customWidth="1"/>
    <col min="13053" max="13053" width="15.5703125" style="48" customWidth="1"/>
    <col min="13054" max="13054" width="13.7109375" style="48" customWidth="1"/>
    <col min="13055" max="13055" width="15.140625" style="48" customWidth="1"/>
    <col min="13056" max="13056" width="15" style="48" customWidth="1"/>
    <col min="13057" max="13057" width="15.7109375" style="48" customWidth="1"/>
    <col min="13058" max="13306" width="8.85546875" style="48"/>
    <col min="13307" max="13307" width="51.5703125" style="48" customWidth="1"/>
    <col min="13308" max="13308" width="14.42578125" style="48" customWidth="1"/>
    <col min="13309" max="13309" width="15.5703125" style="48" customWidth="1"/>
    <col min="13310" max="13310" width="13.7109375" style="48" customWidth="1"/>
    <col min="13311" max="13311" width="15.140625" style="48" customWidth="1"/>
    <col min="13312" max="13312" width="15" style="48" customWidth="1"/>
    <col min="13313" max="13313" width="15.7109375" style="48" customWidth="1"/>
    <col min="13314" max="13562" width="8.85546875" style="48"/>
    <col min="13563" max="13563" width="51.5703125" style="48" customWidth="1"/>
    <col min="13564" max="13564" width="14.42578125" style="48" customWidth="1"/>
    <col min="13565" max="13565" width="15.5703125" style="48" customWidth="1"/>
    <col min="13566" max="13566" width="13.7109375" style="48" customWidth="1"/>
    <col min="13567" max="13567" width="15.140625" style="48" customWidth="1"/>
    <col min="13568" max="13568" width="15" style="48" customWidth="1"/>
    <col min="13569" max="13569" width="15.7109375" style="48" customWidth="1"/>
    <col min="13570" max="13818" width="8.85546875" style="48"/>
    <col min="13819" max="13819" width="51.5703125" style="48" customWidth="1"/>
    <col min="13820" max="13820" width="14.42578125" style="48" customWidth="1"/>
    <col min="13821" max="13821" width="15.5703125" style="48" customWidth="1"/>
    <col min="13822" max="13822" width="13.7109375" style="48" customWidth="1"/>
    <col min="13823" max="13823" width="15.140625" style="48" customWidth="1"/>
    <col min="13824" max="13824" width="15" style="48" customWidth="1"/>
    <col min="13825" max="13825" width="15.7109375" style="48" customWidth="1"/>
    <col min="13826" max="14074" width="8.85546875" style="48"/>
    <col min="14075" max="14075" width="51.5703125" style="48" customWidth="1"/>
    <col min="14076" max="14076" width="14.42578125" style="48" customWidth="1"/>
    <col min="14077" max="14077" width="15.5703125" style="48" customWidth="1"/>
    <col min="14078" max="14078" width="13.7109375" style="48" customWidth="1"/>
    <col min="14079" max="14079" width="15.140625" style="48" customWidth="1"/>
    <col min="14080" max="14080" width="15" style="48" customWidth="1"/>
    <col min="14081" max="14081" width="15.7109375" style="48" customWidth="1"/>
    <col min="14082" max="14330" width="8.85546875" style="48"/>
    <col min="14331" max="14331" width="51.5703125" style="48" customWidth="1"/>
    <col min="14332" max="14332" width="14.42578125" style="48" customWidth="1"/>
    <col min="14333" max="14333" width="15.5703125" style="48" customWidth="1"/>
    <col min="14334" max="14334" width="13.7109375" style="48" customWidth="1"/>
    <col min="14335" max="14335" width="15.140625" style="48" customWidth="1"/>
    <col min="14336" max="14336" width="15" style="48" customWidth="1"/>
    <col min="14337" max="14337" width="15.7109375" style="48" customWidth="1"/>
    <col min="14338" max="14586" width="8.85546875" style="48"/>
    <col min="14587" max="14587" width="51.5703125" style="48" customWidth="1"/>
    <col min="14588" max="14588" width="14.42578125" style="48" customWidth="1"/>
    <col min="14589" max="14589" width="15.5703125" style="48" customWidth="1"/>
    <col min="14590" max="14590" width="13.7109375" style="48" customWidth="1"/>
    <col min="14591" max="14591" width="15.140625" style="48" customWidth="1"/>
    <col min="14592" max="14592" width="15" style="48" customWidth="1"/>
    <col min="14593" max="14593" width="15.7109375" style="48" customWidth="1"/>
    <col min="14594" max="14842" width="8.85546875" style="48"/>
    <col min="14843" max="14843" width="51.5703125" style="48" customWidth="1"/>
    <col min="14844" max="14844" width="14.42578125" style="48" customWidth="1"/>
    <col min="14845" max="14845" width="15.5703125" style="48" customWidth="1"/>
    <col min="14846" max="14846" width="13.7109375" style="48" customWidth="1"/>
    <col min="14847" max="14847" width="15.140625" style="48" customWidth="1"/>
    <col min="14848" max="14848" width="15" style="48" customWidth="1"/>
    <col min="14849" max="14849" width="15.7109375" style="48" customWidth="1"/>
    <col min="14850" max="15098" width="8.85546875" style="48"/>
    <col min="15099" max="15099" width="51.5703125" style="48" customWidth="1"/>
    <col min="15100" max="15100" width="14.42578125" style="48" customWidth="1"/>
    <col min="15101" max="15101" width="15.5703125" style="48" customWidth="1"/>
    <col min="15102" max="15102" width="13.7109375" style="48" customWidth="1"/>
    <col min="15103" max="15103" width="15.140625" style="48" customWidth="1"/>
    <col min="15104" max="15104" width="15" style="48" customWidth="1"/>
    <col min="15105" max="15105" width="15.7109375" style="48" customWidth="1"/>
    <col min="15106" max="15354" width="8.85546875" style="48"/>
    <col min="15355" max="15355" width="51.5703125" style="48" customWidth="1"/>
    <col min="15356" max="15356" width="14.42578125" style="48" customWidth="1"/>
    <col min="15357" max="15357" width="15.5703125" style="48" customWidth="1"/>
    <col min="15358" max="15358" width="13.7109375" style="48" customWidth="1"/>
    <col min="15359" max="15359" width="15.140625" style="48" customWidth="1"/>
    <col min="15360" max="15360" width="15" style="48" customWidth="1"/>
    <col min="15361" max="15361" width="15.7109375" style="48" customWidth="1"/>
    <col min="15362" max="15610" width="8.85546875" style="48"/>
    <col min="15611" max="15611" width="51.5703125" style="48" customWidth="1"/>
    <col min="15612" max="15612" width="14.42578125" style="48" customWidth="1"/>
    <col min="15613" max="15613" width="15.5703125" style="48" customWidth="1"/>
    <col min="15614" max="15614" width="13.7109375" style="48" customWidth="1"/>
    <col min="15615" max="15615" width="15.140625" style="48" customWidth="1"/>
    <col min="15616" max="15616" width="15" style="48" customWidth="1"/>
    <col min="15617" max="15617" width="15.7109375" style="48" customWidth="1"/>
    <col min="15618" max="15866" width="8.85546875" style="48"/>
    <col min="15867" max="15867" width="51.5703125" style="48" customWidth="1"/>
    <col min="15868" max="15868" width="14.42578125" style="48" customWidth="1"/>
    <col min="15869" max="15869" width="15.5703125" style="48" customWidth="1"/>
    <col min="15870" max="15870" width="13.7109375" style="48" customWidth="1"/>
    <col min="15871" max="15871" width="15.140625" style="48" customWidth="1"/>
    <col min="15872" max="15872" width="15" style="48" customWidth="1"/>
    <col min="15873" max="15873" width="15.7109375" style="48" customWidth="1"/>
    <col min="15874" max="16122" width="8.85546875" style="48"/>
    <col min="16123" max="16123" width="51.5703125" style="48" customWidth="1"/>
    <col min="16124" max="16124" width="14.42578125" style="48" customWidth="1"/>
    <col min="16125" max="16125" width="15.5703125" style="48" customWidth="1"/>
    <col min="16126" max="16126" width="13.7109375" style="48" customWidth="1"/>
    <col min="16127" max="16127" width="15.140625" style="48" customWidth="1"/>
    <col min="16128" max="16128" width="15" style="48" customWidth="1"/>
    <col min="16129" max="16129" width="15.7109375" style="48" customWidth="1"/>
    <col min="16130" max="16384" width="8.85546875" style="48"/>
  </cols>
  <sheetData>
    <row r="1" spans="1:10" s="35" customFormat="1" ht="22.5" customHeight="1" x14ac:dyDescent="0.3">
      <c r="A1" s="437" t="s">
        <v>88</v>
      </c>
      <c r="B1" s="437"/>
      <c r="C1" s="437"/>
      <c r="D1" s="437"/>
      <c r="E1" s="437"/>
      <c r="F1" s="437"/>
      <c r="G1" s="437"/>
    </row>
    <row r="2" spans="1:10" s="35" customFormat="1" ht="19.5" customHeight="1" x14ac:dyDescent="0.3">
      <c r="A2" s="436" t="s">
        <v>41</v>
      </c>
      <c r="B2" s="436"/>
      <c r="C2" s="436"/>
      <c r="D2" s="436"/>
      <c r="E2" s="436"/>
      <c r="F2" s="436"/>
      <c r="G2" s="436"/>
    </row>
    <row r="3" spans="1:10" s="38" customFormat="1" ht="15.75" customHeight="1" x14ac:dyDescent="0.2">
      <c r="A3" s="36"/>
      <c r="B3" s="36"/>
      <c r="C3" s="36"/>
      <c r="D3" s="36"/>
      <c r="E3" s="36"/>
      <c r="F3" s="36"/>
      <c r="G3" s="26" t="s">
        <v>17</v>
      </c>
    </row>
    <row r="4" spans="1:10" s="38" customFormat="1" ht="59.25" customHeight="1" x14ac:dyDescent="0.2">
      <c r="A4" s="122"/>
      <c r="B4" s="124" t="s">
        <v>288</v>
      </c>
      <c r="C4" s="124" t="s">
        <v>289</v>
      </c>
      <c r="D4" s="132" t="s">
        <v>54</v>
      </c>
      <c r="E4" s="133" t="s">
        <v>290</v>
      </c>
      <c r="F4" s="133" t="s">
        <v>291</v>
      </c>
      <c r="G4" s="132" t="s">
        <v>54</v>
      </c>
    </row>
    <row r="5" spans="1:10" s="38" customFormat="1" ht="28.5" customHeight="1" x14ac:dyDescent="0.2">
      <c r="A5" s="66" t="s">
        <v>55</v>
      </c>
      <c r="B5" s="129">
        <v>14332</v>
      </c>
      <c r="C5" s="129">
        <v>10631</v>
      </c>
      <c r="D5" s="228">
        <v>74.176667596985766</v>
      </c>
      <c r="E5" s="129">
        <v>7893</v>
      </c>
      <c r="F5" s="129">
        <v>5196</v>
      </c>
      <c r="G5" s="228">
        <v>65.830482706195355</v>
      </c>
    </row>
    <row r="6" spans="1:10" s="38" customFormat="1" ht="19.5" x14ac:dyDescent="0.2">
      <c r="A6" s="140" t="s">
        <v>42</v>
      </c>
      <c r="B6" s="141"/>
      <c r="C6" s="239"/>
      <c r="D6" s="228"/>
      <c r="E6" s="142"/>
      <c r="F6" s="239"/>
      <c r="G6" s="228"/>
    </row>
    <row r="7" spans="1:10" s="57" customFormat="1" ht="45.75" customHeight="1" x14ac:dyDescent="0.25">
      <c r="A7" s="137" t="s">
        <v>43</v>
      </c>
      <c r="B7" s="138">
        <v>1974</v>
      </c>
      <c r="C7" s="240">
        <v>1430</v>
      </c>
      <c r="D7" s="224">
        <v>72.441742654508616</v>
      </c>
      <c r="E7" s="139">
        <v>1134</v>
      </c>
      <c r="F7" s="240">
        <v>660</v>
      </c>
      <c r="G7" s="224">
        <v>58.201058201058196</v>
      </c>
      <c r="H7" s="79"/>
      <c r="I7" s="79"/>
      <c r="J7" s="79"/>
    </row>
    <row r="8" spans="1:10" s="57" customFormat="1" ht="30" customHeight="1" x14ac:dyDescent="0.25">
      <c r="A8" s="78" t="s">
        <v>44</v>
      </c>
      <c r="B8" s="62">
        <v>1391</v>
      </c>
      <c r="C8" s="63">
        <v>1098</v>
      </c>
      <c r="D8" s="224">
        <v>78.936017253774253</v>
      </c>
      <c r="E8" s="136">
        <v>792</v>
      </c>
      <c r="F8" s="63">
        <v>549</v>
      </c>
      <c r="G8" s="224">
        <v>69.318181818181827</v>
      </c>
      <c r="H8" s="79"/>
    </row>
    <row r="9" spans="1:10" ht="33" customHeight="1" x14ac:dyDescent="0.2">
      <c r="A9" s="78" t="s">
        <v>45</v>
      </c>
      <c r="B9" s="62">
        <v>1531</v>
      </c>
      <c r="C9" s="63">
        <v>1067</v>
      </c>
      <c r="D9" s="227">
        <v>69.693011103853692</v>
      </c>
      <c r="E9" s="136">
        <v>787</v>
      </c>
      <c r="F9" s="63">
        <v>464</v>
      </c>
      <c r="G9" s="227">
        <v>58.958068614993643</v>
      </c>
      <c r="H9" s="79"/>
    </row>
    <row r="10" spans="1:10" ht="28.5" customHeight="1" x14ac:dyDescent="0.2">
      <c r="A10" s="78" t="s">
        <v>46</v>
      </c>
      <c r="B10" s="62">
        <v>739</v>
      </c>
      <c r="C10" s="63">
        <v>532</v>
      </c>
      <c r="D10" s="227">
        <v>71.989174560216512</v>
      </c>
      <c r="E10" s="136">
        <v>410</v>
      </c>
      <c r="F10" s="63">
        <v>258</v>
      </c>
      <c r="G10" s="227">
        <v>62.926829268292686</v>
      </c>
      <c r="H10" s="79"/>
    </row>
    <row r="11" spans="1:10" s="50" customFormat="1" ht="31.5" customHeight="1" x14ac:dyDescent="0.25">
      <c r="A11" s="78" t="s">
        <v>47</v>
      </c>
      <c r="B11" s="62">
        <v>2234</v>
      </c>
      <c r="C11" s="63">
        <v>1520</v>
      </c>
      <c r="D11" s="227">
        <v>68.039391226499561</v>
      </c>
      <c r="E11" s="136">
        <v>1115</v>
      </c>
      <c r="F11" s="63">
        <v>850</v>
      </c>
      <c r="G11" s="227">
        <v>76.233183856502237</v>
      </c>
      <c r="H11" s="79"/>
    </row>
    <row r="12" spans="1:10" ht="51.75" customHeight="1" x14ac:dyDescent="0.2">
      <c r="A12" s="78" t="s">
        <v>48</v>
      </c>
      <c r="B12" s="62">
        <v>588</v>
      </c>
      <c r="C12" s="63">
        <v>510</v>
      </c>
      <c r="D12" s="227">
        <v>86.734693877551024</v>
      </c>
      <c r="E12" s="136">
        <v>321</v>
      </c>
      <c r="F12" s="63">
        <v>238</v>
      </c>
      <c r="G12" s="227">
        <v>74.143302180685353</v>
      </c>
      <c r="H12" s="79"/>
    </row>
    <row r="13" spans="1:10" ht="30.75" customHeight="1" x14ac:dyDescent="0.2">
      <c r="A13" s="78" t="s">
        <v>49</v>
      </c>
      <c r="B13" s="62">
        <v>1630</v>
      </c>
      <c r="C13" s="63">
        <v>1057</v>
      </c>
      <c r="D13" s="227">
        <v>64.846625766871171</v>
      </c>
      <c r="E13" s="136">
        <v>807</v>
      </c>
      <c r="F13" s="63">
        <v>490</v>
      </c>
      <c r="G13" s="227">
        <v>60.718711276332094</v>
      </c>
      <c r="H13" s="79"/>
    </row>
    <row r="14" spans="1:10" ht="66.75" customHeight="1" x14ac:dyDescent="0.2">
      <c r="A14" s="78" t="s">
        <v>50</v>
      </c>
      <c r="B14" s="62">
        <v>2641</v>
      </c>
      <c r="C14" s="63">
        <v>2157</v>
      </c>
      <c r="D14" s="227">
        <v>81.673608481635739</v>
      </c>
      <c r="E14" s="136">
        <v>1618</v>
      </c>
      <c r="F14" s="63">
        <v>1055</v>
      </c>
      <c r="G14" s="227">
        <v>65.203955500618051</v>
      </c>
      <c r="H14" s="79"/>
    </row>
    <row r="15" spans="1:10" ht="30" customHeight="1" x14ac:dyDescent="0.2">
      <c r="A15" s="78" t="s">
        <v>51</v>
      </c>
      <c r="B15" s="62">
        <v>1604</v>
      </c>
      <c r="C15" s="63">
        <v>1260</v>
      </c>
      <c r="D15" s="227">
        <v>78.553615960099748</v>
      </c>
      <c r="E15" s="136">
        <v>909</v>
      </c>
      <c r="F15" s="63">
        <v>632</v>
      </c>
      <c r="G15" s="227">
        <v>69.526952695269529</v>
      </c>
      <c r="H15" s="79"/>
    </row>
    <row r="16" spans="1:10" ht="19.5" x14ac:dyDescent="0.2">
      <c r="B16" s="168"/>
      <c r="C16" s="168"/>
      <c r="D16" s="241"/>
      <c r="E16" s="168"/>
      <c r="F16" s="168"/>
    </row>
    <row r="17" spans="2:5" x14ac:dyDescent="0.2">
      <c r="B17" s="80"/>
      <c r="C17" s="54"/>
      <c r="E17" s="5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3" workbookViewId="0">
      <selection activeCell="K5" sqref="K5"/>
    </sheetView>
  </sheetViews>
  <sheetFormatPr defaultRowHeight="15" x14ac:dyDescent="0.25"/>
  <cols>
    <col min="1" max="1" width="49" style="48" customWidth="1"/>
    <col min="2" max="2" width="11.85546875" style="126" customWidth="1"/>
    <col min="3" max="3" width="13" style="126" customWidth="1"/>
    <col min="4" max="4" width="12" style="405" customWidth="1"/>
    <col min="5" max="5" width="13.140625" style="405" customWidth="1"/>
    <col min="6" max="6" width="12.140625" style="126" customWidth="1"/>
    <col min="7" max="7" width="13.42578125" style="126" customWidth="1"/>
    <col min="8" max="8" width="12.7109375" style="126" customWidth="1"/>
    <col min="9" max="9" width="12" style="126" customWidth="1"/>
  </cols>
  <sheetData>
    <row r="1" spans="1:9" s="208" customFormat="1" ht="22.5" x14ac:dyDescent="0.3">
      <c r="A1" s="437" t="s">
        <v>147</v>
      </c>
      <c r="B1" s="437"/>
      <c r="C1" s="437"/>
      <c r="D1" s="437"/>
      <c r="E1" s="437"/>
      <c r="F1" s="437"/>
      <c r="G1" s="437"/>
      <c r="H1" s="437"/>
      <c r="I1" s="437"/>
    </row>
    <row r="2" spans="1:9" s="208" customFormat="1" ht="20.25" x14ac:dyDescent="0.3">
      <c r="A2" s="436" t="s">
        <v>41</v>
      </c>
      <c r="B2" s="436"/>
      <c r="C2" s="436"/>
      <c r="D2" s="436"/>
      <c r="E2" s="436"/>
      <c r="F2" s="436"/>
      <c r="G2" s="436"/>
      <c r="H2" s="436"/>
      <c r="I2" s="436"/>
    </row>
    <row r="3" spans="1:9" s="208" customFormat="1" ht="15.75" x14ac:dyDescent="0.25">
      <c r="A3" s="36"/>
      <c r="B3" s="123"/>
      <c r="C3" s="123"/>
      <c r="D3" s="213"/>
      <c r="E3" s="213"/>
      <c r="F3" s="123"/>
      <c r="G3" s="123"/>
      <c r="H3" s="123"/>
      <c r="I3" s="185" t="s">
        <v>109</v>
      </c>
    </row>
    <row r="4" spans="1:9" s="208" customFormat="1" ht="18.75" x14ac:dyDescent="0.25">
      <c r="A4" s="467"/>
      <c r="B4" s="460" t="s">
        <v>289</v>
      </c>
      <c r="C4" s="461"/>
      <c r="D4" s="461"/>
      <c r="E4" s="462"/>
      <c r="F4" s="463" t="s">
        <v>299</v>
      </c>
      <c r="G4" s="464"/>
      <c r="H4" s="464"/>
      <c r="I4" s="465"/>
    </row>
    <row r="5" spans="1:9" s="208" customFormat="1" ht="78.75" x14ac:dyDescent="0.25">
      <c r="A5" s="467"/>
      <c r="B5" s="290" t="s">
        <v>148</v>
      </c>
      <c r="C5" s="290" t="s">
        <v>149</v>
      </c>
      <c r="D5" s="290" t="s">
        <v>150</v>
      </c>
      <c r="E5" s="290" t="s">
        <v>149</v>
      </c>
      <c r="F5" s="290" t="s">
        <v>148</v>
      </c>
      <c r="G5" s="290" t="s">
        <v>149</v>
      </c>
      <c r="H5" s="290" t="s">
        <v>150</v>
      </c>
      <c r="I5" s="290" t="s">
        <v>149</v>
      </c>
    </row>
    <row r="6" spans="1:9" s="262" customFormat="1" ht="18.75" x14ac:dyDescent="0.25">
      <c r="A6" s="291" t="s">
        <v>55</v>
      </c>
      <c r="B6" s="178">
        <v>5891</v>
      </c>
      <c r="C6" s="307">
        <v>55.413413601730788</v>
      </c>
      <c r="D6" s="178">
        <v>4740</v>
      </c>
      <c r="E6" s="307">
        <v>44.586586398269212</v>
      </c>
      <c r="F6" s="70">
        <v>3006</v>
      </c>
      <c r="G6" s="308">
        <v>57.852193995381064</v>
      </c>
      <c r="H6" s="70">
        <v>2190</v>
      </c>
      <c r="I6" s="308">
        <v>42.147806004618936</v>
      </c>
    </row>
    <row r="7" spans="1:9" ht="18.75" x14ac:dyDescent="0.25">
      <c r="A7" s="140" t="s">
        <v>197</v>
      </c>
      <c r="B7" s="130"/>
      <c r="C7" s="393"/>
      <c r="D7" s="398"/>
      <c r="E7" s="394"/>
      <c r="F7" s="130"/>
      <c r="G7" s="393"/>
      <c r="H7" s="130"/>
      <c r="I7" s="394"/>
    </row>
    <row r="8" spans="1:9" ht="33" x14ac:dyDescent="0.25">
      <c r="A8" s="137" t="s">
        <v>43</v>
      </c>
      <c r="B8" s="379">
        <v>776</v>
      </c>
      <c r="C8" s="380">
        <v>54.265734265734267</v>
      </c>
      <c r="D8" s="379">
        <v>654</v>
      </c>
      <c r="E8" s="380">
        <v>45.734265734265733</v>
      </c>
      <c r="F8" s="399">
        <v>393</v>
      </c>
      <c r="G8" s="380">
        <v>59.545454545454547</v>
      </c>
      <c r="H8" s="379">
        <v>267</v>
      </c>
      <c r="I8" s="380">
        <v>40.454545454545453</v>
      </c>
    </row>
    <row r="9" spans="1:9" ht="16.5" x14ac:dyDescent="0.25">
      <c r="A9" s="78" t="s">
        <v>44</v>
      </c>
      <c r="B9" s="46">
        <v>764</v>
      </c>
      <c r="C9" s="383">
        <v>69.581056466302371</v>
      </c>
      <c r="D9" s="46">
        <v>334</v>
      </c>
      <c r="E9" s="380">
        <v>30.418943533697632</v>
      </c>
      <c r="F9" s="400">
        <v>396</v>
      </c>
      <c r="G9" s="383">
        <v>72.131147540983605</v>
      </c>
      <c r="H9" s="46">
        <v>153</v>
      </c>
      <c r="I9" s="383">
        <v>27.868852459016395</v>
      </c>
    </row>
    <row r="10" spans="1:9" ht="16.5" x14ac:dyDescent="0.25">
      <c r="A10" s="78" t="s">
        <v>45</v>
      </c>
      <c r="B10" s="381">
        <v>769</v>
      </c>
      <c r="C10" s="382">
        <v>72.07122774133083</v>
      </c>
      <c r="D10" s="46">
        <v>298</v>
      </c>
      <c r="E10" s="380">
        <v>27.928772258669166</v>
      </c>
      <c r="F10" s="381">
        <v>347</v>
      </c>
      <c r="G10" s="382">
        <v>74.784482758620683</v>
      </c>
      <c r="H10" s="46">
        <v>117</v>
      </c>
      <c r="I10" s="382">
        <v>25.21551724137931</v>
      </c>
    </row>
    <row r="11" spans="1:9" ht="16.5" x14ac:dyDescent="0.25">
      <c r="A11" s="78" t="s">
        <v>46</v>
      </c>
      <c r="B11" s="381">
        <v>468</v>
      </c>
      <c r="C11" s="382">
        <v>87.969924812030072</v>
      </c>
      <c r="D11" s="46">
        <v>64</v>
      </c>
      <c r="E11" s="380">
        <v>12.030075187969924</v>
      </c>
      <c r="F11" s="381">
        <v>231</v>
      </c>
      <c r="G11" s="382">
        <v>89.534883720930239</v>
      </c>
      <c r="H11" s="46">
        <v>27</v>
      </c>
      <c r="I11" s="382">
        <v>10.465116279069768</v>
      </c>
    </row>
    <row r="12" spans="1:9" ht="16.5" x14ac:dyDescent="0.25">
      <c r="A12" s="78" t="s">
        <v>47</v>
      </c>
      <c r="B12" s="381">
        <v>1172</v>
      </c>
      <c r="C12" s="382">
        <v>77.10526315789474</v>
      </c>
      <c r="D12" s="46">
        <v>348</v>
      </c>
      <c r="E12" s="380">
        <v>22.894736842105264</v>
      </c>
      <c r="F12" s="381">
        <v>692</v>
      </c>
      <c r="G12" s="382">
        <v>81.411764705882348</v>
      </c>
      <c r="H12" s="46">
        <v>158</v>
      </c>
      <c r="I12" s="382">
        <v>18.588235294117649</v>
      </c>
    </row>
    <row r="13" spans="1:9" ht="49.5" x14ac:dyDescent="0.25">
      <c r="A13" s="78" t="s">
        <v>48</v>
      </c>
      <c r="B13" s="381">
        <v>312</v>
      </c>
      <c r="C13" s="382">
        <v>61.176470588235297</v>
      </c>
      <c r="D13" s="46">
        <v>198</v>
      </c>
      <c r="E13" s="380">
        <v>38.823529411764703</v>
      </c>
      <c r="F13" s="381">
        <v>153</v>
      </c>
      <c r="G13" s="382">
        <v>64.285714285714292</v>
      </c>
      <c r="H13" s="46">
        <v>85</v>
      </c>
      <c r="I13" s="382">
        <v>35.714285714285715</v>
      </c>
    </row>
    <row r="14" spans="1:9" ht="16.5" x14ac:dyDescent="0.25">
      <c r="A14" s="78" t="s">
        <v>49</v>
      </c>
      <c r="B14" s="381">
        <v>426</v>
      </c>
      <c r="C14" s="382">
        <v>40.302743614001891</v>
      </c>
      <c r="D14" s="46">
        <v>631</v>
      </c>
      <c r="E14" s="380">
        <v>59.697256385998109</v>
      </c>
      <c r="F14" s="381">
        <v>201</v>
      </c>
      <c r="G14" s="382">
        <v>41.020408163265309</v>
      </c>
      <c r="H14" s="46">
        <v>289</v>
      </c>
      <c r="I14" s="382">
        <v>58.979591836734691</v>
      </c>
    </row>
    <row r="15" spans="1:9" ht="66" x14ac:dyDescent="0.25">
      <c r="A15" s="78" t="s">
        <v>50</v>
      </c>
      <c r="B15" s="381">
        <v>496</v>
      </c>
      <c r="C15" s="382">
        <v>22.994900324524803</v>
      </c>
      <c r="D15" s="46">
        <v>1661</v>
      </c>
      <c r="E15" s="380">
        <v>77.005099675475194</v>
      </c>
      <c r="F15" s="381">
        <v>210</v>
      </c>
      <c r="G15" s="382">
        <v>19.90521327014218</v>
      </c>
      <c r="H15" s="46">
        <v>845</v>
      </c>
      <c r="I15" s="382">
        <v>80.094786729857816</v>
      </c>
    </row>
    <row r="16" spans="1:9" ht="16.5" x14ac:dyDescent="0.25">
      <c r="A16" s="78" t="s">
        <v>51</v>
      </c>
      <c r="B16" s="381">
        <v>708</v>
      </c>
      <c r="C16" s="382">
        <v>56.2</v>
      </c>
      <c r="D16" s="46">
        <v>552</v>
      </c>
      <c r="E16" s="380">
        <v>43.8</v>
      </c>
      <c r="F16" s="381">
        <v>383</v>
      </c>
      <c r="G16" s="382">
        <v>60.6</v>
      </c>
      <c r="H16" s="46">
        <v>249</v>
      </c>
      <c r="I16" s="382">
        <v>39.4</v>
      </c>
    </row>
    <row r="17" spans="1:9" s="210" customFormat="1" x14ac:dyDescent="0.25">
      <c r="A17" s="211"/>
      <c r="B17" s="401"/>
      <c r="C17" s="401"/>
      <c r="D17" s="402"/>
      <c r="E17" s="402"/>
      <c r="F17" s="401"/>
      <c r="G17" s="401"/>
      <c r="H17" s="401"/>
      <c r="I17" s="401"/>
    </row>
    <row r="18" spans="1:9" x14ac:dyDescent="0.25">
      <c r="B18" s="125"/>
      <c r="C18" s="125"/>
      <c r="D18" s="403"/>
      <c r="E18" s="403"/>
      <c r="F18" s="125"/>
      <c r="G18" s="125"/>
      <c r="H18" s="125"/>
      <c r="I18" s="125"/>
    </row>
    <row r="19" spans="1:9" x14ac:dyDescent="0.25">
      <c r="B19" s="125"/>
      <c r="C19" s="125"/>
      <c r="D19" s="404"/>
      <c r="E19" s="404"/>
      <c r="F19" s="125"/>
      <c r="G19" s="125"/>
      <c r="H19" s="125"/>
      <c r="I19" s="125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L5" sqref="L5"/>
    </sheetView>
  </sheetViews>
  <sheetFormatPr defaultColWidth="9.140625" defaultRowHeight="15.75" x14ac:dyDescent="0.25"/>
  <cols>
    <col min="1" max="1" width="3.140625" style="91" customWidth="1"/>
    <col min="2" max="2" width="37.28515625" style="104" customWidth="1"/>
    <col min="3" max="3" width="12.85546875" style="92" customWidth="1"/>
    <col min="4" max="4" width="10.140625" style="92" customWidth="1"/>
    <col min="5" max="5" width="12.42578125" style="105" customWidth="1"/>
    <col min="6" max="6" width="12.85546875" style="92" customWidth="1"/>
    <col min="7" max="7" width="10.140625" style="92" customWidth="1"/>
    <col min="8" max="8" width="12.42578125" style="105" customWidth="1"/>
    <col min="9" max="16384" width="9.140625" style="92"/>
  </cols>
  <sheetData>
    <row r="1" spans="1:8" ht="20.25" customHeight="1" x14ac:dyDescent="0.25">
      <c r="B1" s="440" t="s">
        <v>110</v>
      </c>
      <c r="C1" s="440"/>
      <c r="D1" s="440"/>
      <c r="E1" s="440"/>
      <c r="F1" s="440"/>
      <c r="G1" s="440"/>
      <c r="H1" s="440"/>
    </row>
    <row r="2" spans="1:8" ht="20.25" customHeight="1" x14ac:dyDescent="0.25">
      <c r="B2" s="440" t="s">
        <v>97</v>
      </c>
      <c r="C2" s="440"/>
      <c r="D2" s="440"/>
      <c r="E2" s="440"/>
      <c r="F2" s="440"/>
      <c r="G2" s="440"/>
      <c r="H2" s="440"/>
    </row>
    <row r="4" spans="1:8" s="93" customFormat="1" ht="35.450000000000003" customHeight="1" x14ac:dyDescent="0.25">
      <c r="A4" s="468"/>
      <c r="B4" s="444" t="s">
        <v>98</v>
      </c>
      <c r="C4" s="445" t="s">
        <v>294</v>
      </c>
      <c r="D4" s="445"/>
      <c r="E4" s="445"/>
      <c r="F4" s="446" t="s">
        <v>296</v>
      </c>
      <c r="G4" s="446"/>
      <c r="H4" s="446"/>
    </row>
    <row r="5" spans="1:8" ht="15.6" customHeight="1" x14ac:dyDescent="0.25">
      <c r="A5" s="469"/>
      <c r="B5" s="444"/>
      <c r="C5" s="439" t="s">
        <v>99</v>
      </c>
      <c r="D5" s="439" t="s">
        <v>101</v>
      </c>
      <c r="E5" s="471" t="s">
        <v>100</v>
      </c>
      <c r="F5" s="439" t="s">
        <v>99</v>
      </c>
      <c r="G5" s="439" t="s">
        <v>101</v>
      </c>
      <c r="H5" s="439" t="s">
        <v>100</v>
      </c>
    </row>
    <row r="6" spans="1:8" ht="51.6" customHeight="1" x14ac:dyDescent="0.25">
      <c r="A6" s="470"/>
      <c r="B6" s="444"/>
      <c r="C6" s="439"/>
      <c r="D6" s="439"/>
      <c r="E6" s="471"/>
      <c r="F6" s="439"/>
      <c r="G6" s="439"/>
      <c r="H6" s="439"/>
    </row>
    <row r="7" spans="1:8" s="108" customFormat="1" ht="15" x14ac:dyDescent="0.25">
      <c r="A7" s="271" t="s">
        <v>103</v>
      </c>
      <c r="B7" s="272" t="s">
        <v>11</v>
      </c>
      <c r="C7" s="260">
        <v>1</v>
      </c>
      <c r="D7" s="260">
        <v>2</v>
      </c>
      <c r="E7" s="260">
        <v>3</v>
      </c>
      <c r="F7" s="260">
        <v>4</v>
      </c>
      <c r="G7" s="260">
        <v>5</v>
      </c>
      <c r="H7" s="260">
        <v>6</v>
      </c>
    </row>
    <row r="8" spans="1:8" x14ac:dyDescent="0.25">
      <c r="A8" s="273">
        <v>1</v>
      </c>
      <c r="B8" s="270" t="s">
        <v>136</v>
      </c>
      <c r="C8" s="268">
        <v>453</v>
      </c>
      <c r="D8" s="268">
        <v>13</v>
      </c>
      <c r="E8" s="269">
        <v>-440</v>
      </c>
      <c r="F8" s="268">
        <v>404</v>
      </c>
      <c r="G8" s="268">
        <v>0</v>
      </c>
      <c r="H8" s="269">
        <v>-404</v>
      </c>
    </row>
    <row r="9" spans="1:8" x14ac:dyDescent="0.25">
      <c r="A9" s="273">
        <v>2</v>
      </c>
      <c r="B9" s="270" t="s">
        <v>138</v>
      </c>
      <c r="C9" s="268">
        <v>351</v>
      </c>
      <c r="D9" s="268">
        <v>77</v>
      </c>
      <c r="E9" s="269">
        <v>-274</v>
      </c>
      <c r="F9" s="268">
        <v>214</v>
      </c>
      <c r="G9" s="268">
        <v>6</v>
      </c>
      <c r="H9" s="269">
        <v>-208</v>
      </c>
    </row>
    <row r="10" spans="1:8" x14ac:dyDescent="0.25">
      <c r="A10" s="273">
        <v>3</v>
      </c>
      <c r="B10" s="270" t="s">
        <v>134</v>
      </c>
      <c r="C10" s="268">
        <v>346</v>
      </c>
      <c r="D10" s="268">
        <v>131</v>
      </c>
      <c r="E10" s="269">
        <v>-215</v>
      </c>
      <c r="F10" s="268">
        <v>145</v>
      </c>
      <c r="G10" s="268">
        <v>17</v>
      </c>
      <c r="H10" s="269">
        <v>-128</v>
      </c>
    </row>
    <row r="11" spans="1:8" s="98" customFormat="1" x14ac:dyDescent="0.25">
      <c r="A11" s="273">
        <v>4</v>
      </c>
      <c r="B11" s="270" t="s">
        <v>132</v>
      </c>
      <c r="C11" s="268">
        <v>259</v>
      </c>
      <c r="D11" s="268">
        <v>193</v>
      </c>
      <c r="E11" s="269">
        <v>-66</v>
      </c>
      <c r="F11" s="268">
        <v>98</v>
      </c>
      <c r="G11" s="268">
        <v>11</v>
      </c>
      <c r="H11" s="269">
        <v>-87</v>
      </c>
    </row>
    <row r="12" spans="1:8" s="98" customFormat="1" x14ac:dyDescent="0.25">
      <c r="A12" s="273">
        <v>5</v>
      </c>
      <c r="B12" s="270" t="s">
        <v>140</v>
      </c>
      <c r="C12" s="268">
        <v>246</v>
      </c>
      <c r="D12" s="268">
        <v>43</v>
      </c>
      <c r="E12" s="269">
        <v>-203</v>
      </c>
      <c r="F12" s="268">
        <v>150</v>
      </c>
      <c r="G12" s="268">
        <v>7</v>
      </c>
      <c r="H12" s="269">
        <v>-143</v>
      </c>
    </row>
    <row r="13" spans="1:8" s="98" customFormat="1" ht="45" x14ac:dyDescent="0.25">
      <c r="A13" s="273">
        <v>6</v>
      </c>
      <c r="B13" s="270" t="s">
        <v>141</v>
      </c>
      <c r="C13" s="268">
        <v>214</v>
      </c>
      <c r="D13" s="268">
        <v>47</v>
      </c>
      <c r="E13" s="269">
        <v>-167</v>
      </c>
      <c r="F13" s="268">
        <v>125</v>
      </c>
      <c r="G13" s="268">
        <v>8</v>
      </c>
      <c r="H13" s="269">
        <v>-117</v>
      </c>
    </row>
    <row r="14" spans="1:8" s="98" customFormat="1" ht="33" customHeight="1" x14ac:dyDescent="0.25">
      <c r="A14" s="273">
        <v>7</v>
      </c>
      <c r="B14" s="270" t="s">
        <v>145</v>
      </c>
      <c r="C14" s="268">
        <v>196</v>
      </c>
      <c r="D14" s="268">
        <v>20</v>
      </c>
      <c r="E14" s="269">
        <v>-176</v>
      </c>
      <c r="F14" s="268">
        <v>88</v>
      </c>
      <c r="G14" s="268">
        <v>0</v>
      </c>
      <c r="H14" s="269">
        <v>-88</v>
      </c>
    </row>
    <row r="15" spans="1:8" s="98" customFormat="1" x14ac:dyDescent="0.25">
      <c r="A15" s="273">
        <v>8</v>
      </c>
      <c r="B15" s="270" t="s">
        <v>143</v>
      </c>
      <c r="C15" s="268">
        <v>189</v>
      </c>
      <c r="D15" s="268">
        <v>23</v>
      </c>
      <c r="E15" s="269">
        <v>-166</v>
      </c>
      <c r="F15" s="268">
        <v>98</v>
      </c>
      <c r="G15" s="268">
        <v>3</v>
      </c>
      <c r="H15" s="269">
        <v>-95</v>
      </c>
    </row>
    <row r="16" spans="1:8" s="98" customFormat="1" x14ac:dyDescent="0.25">
      <c r="A16" s="273">
        <v>9</v>
      </c>
      <c r="B16" s="270" t="s">
        <v>133</v>
      </c>
      <c r="C16" s="268">
        <v>187</v>
      </c>
      <c r="D16" s="268">
        <v>98</v>
      </c>
      <c r="E16" s="269">
        <v>-89</v>
      </c>
      <c r="F16" s="268">
        <v>76</v>
      </c>
      <c r="G16" s="268">
        <v>10</v>
      </c>
      <c r="H16" s="269">
        <v>-66</v>
      </c>
    </row>
    <row r="17" spans="1:8" s="98" customFormat="1" ht="19.5" customHeight="1" x14ac:dyDescent="0.25">
      <c r="A17" s="273">
        <v>10</v>
      </c>
      <c r="B17" s="270" t="s">
        <v>137</v>
      </c>
      <c r="C17" s="268">
        <v>162</v>
      </c>
      <c r="D17" s="268">
        <v>141</v>
      </c>
      <c r="E17" s="269">
        <v>-21</v>
      </c>
      <c r="F17" s="268">
        <v>24</v>
      </c>
      <c r="G17" s="268">
        <v>2</v>
      </c>
      <c r="H17" s="269">
        <v>-22</v>
      </c>
    </row>
    <row r="18" spans="1:8" s="98" customFormat="1" ht="21" customHeight="1" x14ac:dyDescent="0.25">
      <c r="A18" s="273">
        <v>11</v>
      </c>
      <c r="B18" s="270" t="s">
        <v>142</v>
      </c>
      <c r="C18" s="268">
        <v>159</v>
      </c>
      <c r="D18" s="268">
        <v>38</v>
      </c>
      <c r="E18" s="269">
        <v>-121</v>
      </c>
      <c r="F18" s="268">
        <v>87</v>
      </c>
      <c r="G18" s="268">
        <v>5</v>
      </c>
      <c r="H18" s="269">
        <v>-82</v>
      </c>
    </row>
    <row r="19" spans="1:8" s="98" customFormat="1" ht="20.25" customHeight="1" x14ac:dyDescent="0.25">
      <c r="A19" s="273">
        <v>12</v>
      </c>
      <c r="B19" s="270" t="s">
        <v>139</v>
      </c>
      <c r="C19" s="268">
        <v>153</v>
      </c>
      <c r="D19" s="268">
        <v>53</v>
      </c>
      <c r="E19" s="269">
        <v>-100</v>
      </c>
      <c r="F19" s="268">
        <v>92</v>
      </c>
      <c r="G19" s="268">
        <v>13</v>
      </c>
      <c r="H19" s="269">
        <v>-79</v>
      </c>
    </row>
    <row r="20" spans="1:8" s="98" customFormat="1" ht="19.5" customHeight="1" x14ac:dyDescent="0.25">
      <c r="A20" s="273">
        <v>13</v>
      </c>
      <c r="B20" s="270" t="s">
        <v>240</v>
      </c>
      <c r="C20" s="268">
        <v>135</v>
      </c>
      <c r="D20" s="268">
        <v>91</v>
      </c>
      <c r="E20" s="269">
        <v>-44</v>
      </c>
      <c r="F20" s="268">
        <v>31</v>
      </c>
      <c r="G20" s="268">
        <v>10</v>
      </c>
      <c r="H20" s="269">
        <v>-21</v>
      </c>
    </row>
    <row r="21" spans="1:8" s="98" customFormat="1" ht="30" x14ac:dyDescent="0.25">
      <c r="A21" s="273">
        <v>14</v>
      </c>
      <c r="B21" s="270" t="s">
        <v>234</v>
      </c>
      <c r="C21" s="268">
        <v>130</v>
      </c>
      <c r="D21" s="268">
        <v>2</v>
      </c>
      <c r="E21" s="269">
        <v>-128</v>
      </c>
      <c r="F21" s="268">
        <v>81</v>
      </c>
      <c r="G21" s="268">
        <v>0</v>
      </c>
      <c r="H21" s="269">
        <v>-81</v>
      </c>
    </row>
    <row r="22" spans="1:8" s="98" customFormat="1" x14ac:dyDescent="0.25">
      <c r="A22" s="273">
        <v>15</v>
      </c>
      <c r="B22" s="270" t="s">
        <v>325</v>
      </c>
      <c r="C22" s="268">
        <v>127</v>
      </c>
      <c r="D22" s="268">
        <v>34</v>
      </c>
      <c r="E22" s="269">
        <v>-93</v>
      </c>
      <c r="F22" s="268">
        <v>52</v>
      </c>
      <c r="G22" s="268">
        <v>4</v>
      </c>
      <c r="H22" s="269">
        <v>-48</v>
      </c>
    </row>
    <row r="23" spans="1:8" s="98" customFormat="1" x14ac:dyDescent="0.25">
      <c r="A23" s="273">
        <v>16</v>
      </c>
      <c r="B23" s="270" t="s">
        <v>144</v>
      </c>
      <c r="C23" s="268">
        <v>126</v>
      </c>
      <c r="D23" s="268">
        <v>37</v>
      </c>
      <c r="E23" s="269">
        <v>-89</v>
      </c>
      <c r="F23" s="268">
        <v>73</v>
      </c>
      <c r="G23" s="268">
        <v>2</v>
      </c>
      <c r="H23" s="269">
        <v>-71</v>
      </c>
    </row>
    <row r="24" spans="1:8" s="98" customFormat="1" x14ac:dyDescent="0.25">
      <c r="A24" s="273">
        <v>17</v>
      </c>
      <c r="B24" s="270" t="s">
        <v>243</v>
      </c>
      <c r="C24" s="268">
        <v>123</v>
      </c>
      <c r="D24" s="268">
        <v>17</v>
      </c>
      <c r="E24" s="269">
        <v>-106</v>
      </c>
      <c r="F24" s="268">
        <v>55</v>
      </c>
      <c r="G24" s="268">
        <v>1</v>
      </c>
      <c r="H24" s="269">
        <v>-54</v>
      </c>
    </row>
    <row r="25" spans="1:8" s="98" customFormat="1" x14ac:dyDescent="0.25">
      <c r="A25" s="273">
        <v>18</v>
      </c>
      <c r="B25" s="270" t="s">
        <v>233</v>
      </c>
      <c r="C25" s="268">
        <v>111</v>
      </c>
      <c r="D25" s="268">
        <v>53</v>
      </c>
      <c r="E25" s="269">
        <v>-58</v>
      </c>
      <c r="F25" s="268">
        <v>42</v>
      </c>
      <c r="G25" s="268">
        <v>6</v>
      </c>
      <c r="H25" s="269">
        <v>-36</v>
      </c>
    </row>
    <row r="26" spans="1:8" s="98" customFormat="1" ht="18" customHeight="1" x14ac:dyDescent="0.25">
      <c r="A26" s="273">
        <v>19</v>
      </c>
      <c r="B26" s="270" t="s">
        <v>393</v>
      </c>
      <c r="C26" s="268">
        <v>107</v>
      </c>
      <c r="D26" s="268">
        <v>52</v>
      </c>
      <c r="E26" s="269">
        <v>-55</v>
      </c>
      <c r="F26" s="268">
        <v>45</v>
      </c>
      <c r="G26" s="268">
        <v>6</v>
      </c>
      <c r="H26" s="269">
        <v>-39</v>
      </c>
    </row>
    <row r="27" spans="1:8" s="98" customFormat="1" x14ac:dyDescent="0.25">
      <c r="A27" s="273">
        <v>20</v>
      </c>
      <c r="B27" s="270" t="s">
        <v>426</v>
      </c>
      <c r="C27" s="268">
        <v>104</v>
      </c>
      <c r="D27" s="268">
        <v>3</v>
      </c>
      <c r="E27" s="269">
        <v>-101</v>
      </c>
      <c r="F27" s="268">
        <v>94</v>
      </c>
      <c r="G27" s="268">
        <v>0</v>
      </c>
      <c r="H27" s="269">
        <v>-94</v>
      </c>
    </row>
    <row r="28" spans="1:8" s="98" customFormat="1" ht="45" x14ac:dyDescent="0.25">
      <c r="A28" s="273">
        <v>21</v>
      </c>
      <c r="B28" s="270" t="s">
        <v>246</v>
      </c>
      <c r="C28" s="268">
        <v>101</v>
      </c>
      <c r="D28" s="268">
        <v>54</v>
      </c>
      <c r="E28" s="269">
        <v>-47</v>
      </c>
      <c r="F28" s="268">
        <v>16</v>
      </c>
      <c r="G28" s="268">
        <v>6</v>
      </c>
      <c r="H28" s="269">
        <v>-10</v>
      </c>
    </row>
    <row r="29" spans="1:8" s="98" customFormat="1" x14ac:dyDescent="0.25">
      <c r="A29" s="273">
        <v>22</v>
      </c>
      <c r="B29" s="270" t="s">
        <v>369</v>
      </c>
      <c r="C29" s="268">
        <v>95</v>
      </c>
      <c r="D29" s="268">
        <v>14</v>
      </c>
      <c r="E29" s="269">
        <v>-81</v>
      </c>
      <c r="F29" s="268">
        <v>52</v>
      </c>
      <c r="G29" s="268">
        <v>2</v>
      </c>
      <c r="H29" s="269">
        <v>-50</v>
      </c>
    </row>
    <row r="30" spans="1:8" s="98" customFormat="1" ht="30" x14ac:dyDescent="0.25">
      <c r="A30" s="273">
        <v>23</v>
      </c>
      <c r="B30" s="270" t="s">
        <v>355</v>
      </c>
      <c r="C30" s="268">
        <v>90</v>
      </c>
      <c r="D30" s="268">
        <v>119</v>
      </c>
      <c r="E30" s="269">
        <v>29</v>
      </c>
      <c r="F30" s="268">
        <v>38</v>
      </c>
      <c r="G30" s="268">
        <v>8</v>
      </c>
      <c r="H30" s="269">
        <v>-30</v>
      </c>
    </row>
    <row r="31" spans="1:8" s="98" customFormat="1" x14ac:dyDescent="0.25">
      <c r="A31" s="273">
        <v>24</v>
      </c>
      <c r="B31" s="270" t="s">
        <v>311</v>
      </c>
      <c r="C31" s="268">
        <v>83</v>
      </c>
      <c r="D31" s="268">
        <v>34</v>
      </c>
      <c r="E31" s="269">
        <v>-49</v>
      </c>
      <c r="F31" s="268">
        <v>36</v>
      </c>
      <c r="G31" s="268">
        <v>7</v>
      </c>
      <c r="H31" s="269">
        <v>-29</v>
      </c>
    </row>
    <row r="32" spans="1:8" s="98" customFormat="1" x14ac:dyDescent="0.25">
      <c r="A32" s="273">
        <v>25</v>
      </c>
      <c r="B32" s="270" t="s">
        <v>405</v>
      </c>
      <c r="C32" s="268">
        <v>80</v>
      </c>
      <c r="D32" s="268">
        <v>0</v>
      </c>
      <c r="E32" s="269">
        <v>-80</v>
      </c>
      <c r="F32" s="268">
        <v>19</v>
      </c>
      <c r="G32" s="268">
        <v>0</v>
      </c>
      <c r="H32" s="269">
        <v>-19</v>
      </c>
    </row>
    <row r="33" spans="1:8" s="98" customFormat="1" x14ac:dyDescent="0.25">
      <c r="A33" s="273">
        <v>26</v>
      </c>
      <c r="B33" s="270" t="s">
        <v>396</v>
      </c>
      <c r="C33" s="268">
        <v>78</v>
      </c>
      <c r="D33" s="268">
        <v>17</v>
      </c>
      <c r="E33" s="269">
        <v>-61</v>
      </c>
      <c r="F33" s="268">
        <v>23</v>
      </c>
      <c r="G33" s="268">
        <v>1</v>
      </c>
      <c r="H33" s="269">
        <v>-22</v>
      </c>
    </row>
    <row r="34" spans="1:8" s="98" customFormat="1" x14ac:dyDescent="0.25">
      <c r="A34" s="273">
        <v>27</v>
      </c>
      <c r="B34" s="270" t="s">
        <v>379</v>
      </c>
      <c r="C34" s="268">
        <v>76</v>
      </c>
      <c r="D34" s="268">
        <v>6</v>
      </c>
      <c r="E34" s="269">
        <v>-70</v>
      </c>
      <c r="F34" s="268">
        <v>50</v>
      </c>
      <c r="G34" s="268">
        <v>1</v>
      </c>
      <c r="H34" s="269">
        <v>-49</v>
      </c>
    </row>
    <row r="35" spans="1:8" s="98" customFormat="1" x14ac:dyDescent="0.25">
      <c r="A35" s="273">
        <v>28</v>
      </c>
      <c r="B35" s="270" t="s">
        <v>232</v>
      </c>
      <c r="C35" s="268">
        <v>75</v>
      </c>
      <c r="D35" s="268">
        <v>31</v>
      </c>
      <c r="E35" s="269">
        <v>-44</v>
      </c>
      <c r="F35" s="268">
        <v>36</v>
      </c>
      <c r="G35" s="268">
        <v>5</v>
      </c>
      <c r="H35" s="269">
        <v>-31</v>
      </c>
    </row>
    <row r="36" spans="1:8" s="98" customFormat="1" ht="30" x14ac:dyDescent="0.25">
      <c r="A36" s="273">
        <v>29</v>
      </c>
      <c r="B36" s="270" t="s">
        <v>245</v>
      </c>
      <c r="C36" s="268">
        <v>73</v>
      </c>
      <c r="D36" s="268">
        <v>36</v>
      </c>
      <c r="E36" s="269">
        <v>-37</v>
      </c>
      <c r="F36" s="268">
        <v>28</v>
      </c>
      <c r="G36" s="268">
        <v>0</v>
      </c>
      <c r="H36" s="269">
        <v>-28</v>
      </c>
    </row>
    <row r="37" spans="1:8" s="98" customFormat="1" ht="75" x14ac:dyDescent="0.25">
      <c r="A37" s="273">
        <v>30</v>
      </c>
      <c r="B37" s="270" t="s">
        <v>402</v>
      </c>
      <c r="C37" s="268">
        <v>72</v>
      </c>
      <c r="D37" s="268">
        <v>15</v>
      </c>
      <c r="E37" s="269">
        <v>-57</v>
      </c>
      <c r="F37" s="268">
        <v>40</v>
      </c>
      <c r="G37" s="268">
        <v>0</v>
      </c>
      <c r="H37" s="269">
        <v>-40</v>
      </c>
    </row>
    <row r="38" spans="1:8" s="98" customFormat="1" x14ac:dyDescent="0.25">
      <c r="A38" s="273">
        <v>31</v>
      </c>
      <c r="B38" s="270" t="s">
        <v>354</v>
      </c>
      <c r="C38" s="268">
        <v>69</v>
      </c>
      <c r="D38" s="268">
        <v>180</v>
      </c>
      <c r="E38" s="269">
        <v>111</v>
      </c>
      <c r="F38" s="268">
        <v>43</v>
      </c>
      <c r="G38" s="268">
        <v>89</v>
      </c>
      <c r="H38" s="269">
        <v>46</v>
      </c>
    </row>
    <row r="39" spans="1:8" s="98" customFormat="1" x14ac:dyDescent="0.25">
      <c r="A39" s="273">
        <v>32</v>
      </c>
      <c r="B39" s="270" t="s">
        <v>254</v>
      </c>
      <c r="C39" s="268">
        <v>67</v>
      </c>
      <c r="D39" s="268">
        <v>19</v>
      </c>
      <c r="E39" s="269">
        <v>-48</v>
      </c>
      <c r="F39" s="268">
        <v>32</v>
      </c>
      <c r="G39" s="268">
        <v>0</v>
      </c>
      <c r="H39" s="269">
        <v>-32</v>
      </c>
    </row>
    <row r="40" spans="1:8" s="98" customFormat="1" x14ac:dyDescent="0.25">
      <c r="A40" s="273">
        <v>33</v>
      </c>
      <c r="B40" s="270" t="s">
        <v>135</v>
      </c>
      <c r="C40" s="268">
        <v>66</v>
      </c>
      <c r="D40" s="268">
        <v>9</v>
      </c>
      <c r="E40" s="269">
        <v>-57</v>
      </c>
      <c r="F40" s="268">
        <v>31</v>
      </c>
      <c r="G40" s="268">
        <v>0</v>
      </c>
      <c r="H40" s="269">
        <v>-31</v>
      </c>
    </row>
    <row r="41" spans="1:8" s="98" customFormat="1" x14ac:dyDescent="0.25">
      <c r="A41" s="273">
        <v>34</v>
      </c>
      <c r="B41" s="270" t="s">
        <v>380</v>
      </c>
      <c r="C41" s="268">
        <v>65</v>
      </c>
      <c r="D41" s="268">
        <v>8</v>
      </c>
      <c r="E41" s="269">
        <v>-57</v>
      </c>
      <c r="F41" s="268">
        <v>32</v>
      </c>
      <c r="G41" s="268">
        <v>2</v>
      </c>
      <c r="H41" s="269">
        <v>-30</v>
      </c>
    </row>
    <row r="42" spans="1:8" s="98" customFormat="1" x14ac:dyDescent="0.25">
      <c r="A42" s="273">
        <v>35</v>
      </c>
      <c r="B42" s="270" t="s">
        <v>226</v>
      </c>
      <c r="C42" s="268">
        <v>65</v>
      </c>
      <c r="D42" s="268">
        <v>44</v>
      </c>
      <c r="E42" s="269">
        <v>-21</v>
      </c>
      <c r="F42" s="268">
        <v>17</v>
      </c>
      <c r="G42" s="268">
        <v>8</v>
      </c>
      <c r="H42" s="269">
        <v>-9</v>
      </c>
    </row>
    <row r="43" spans="1:8" s="98" customFormat="1" x14ac:dyDescent="0.25">
      <c r="A43" s="273">
        <v>36</v>
      </c>
      <c r="B43" s="270" t="s">
        <v>231</v>
      </c>
      <c r="C43" s="268">
        <v>64</v>
      </c>
      <c r="D43" s="268">
        <v>12</v>
      </c>
      <c r="E43" s="269">
        <v>-52</v>
      </c>
      <c r="F43" s="268">
        <v>42</v>
      </c>
      <c r="G43" s="268">
        <v>3</v>
      </c>
      <c r="H43" s="269">
        <v>-39</v>
      </c>
    </row>
    <row r="44" spans="1:8" ht="30" x14ac:dyDescent="0.25">
      <c r="A44" s="273">
        <v>37</v>
      </c>
      <c r="B44" s="270" t="s">
        <v>385</v>
      </c>
      <c r="C44" s="268">
        <v>62</v>
      </c>
      <c r="D44" s="268">
        <v>29</v>
      </c>
      <c r="E44" s="269">
        <v>-33</v>
      </c>
      <c r="F44" s="268">
        <v>38</v>
      </c>
      <c r="G44" s="268">
        <v>1</v>
      </c>
      <c r="H44" s="269">
        <v>-37</v>
      </c>
    </row>
    <row r="45" spans="1:8" ht="30" x14ac:dyDescent="0.25">
      <c r="A45" s="273">
        <v>38</v>
      </c>
      <c r="B45" s="270" t="s">
        <v>239</v>
      </c>
      <c r="C45" s="268">
        <v>58</v>
      </c>
      <c r="D45" s="268">
        <v>51</v>
      </c>
      <c r="E45" s="269">
        <v>-7</v>
      </c>
      <c r="F45" s="268">
        <v>8</v>
      </c>
      <c r="G45" s="268">
        <v>0</v>
      </c>
      <c r="H45" s="269">
        <v>-8</v>
      </c>
    </row>
    <row r="46" spans="1:8" x14ac:dyDescent="0.25">
      <c r="A46" s="273">
        <v>39</v>
      </c>
      <c r="B46" s="270" t="s">
        <v>381</v>
      </c>
      <c r="C46" s="268">
        <v>56</v>
      </c>
      <c r="D46" s="268">
        <v>6</v>
      </c>
      <c r="E46" s="269">
        <v>-50</v>
      </c>
      <c r="F46" s="268">
        <v>25</v>
      </c>
      <c r="G46" s="268">
        <v>1</v>
      </c>
      <c r="H46" s="269">
        <v>-24</v>
      </c>
    </row>
    <row r="47" spans="1:8" x14ac:dyDescent="0.25">
      <c r="A47" s="273">
        <v>40</v>
      </c>
      <c r="B47" s="270" t="s">
        <v>423</v>
      </c>
      <c r="C47" s="268">
        <v>56</v>
      </c>
      <c r="D47" s="268">
        <v>14</v>
      </c>
      <c r="E47" s="269">
        <v>-42</v>
      </c>
      <c r="F47" s="268">
        <v>30</v>
      </c>
      <c r="G47" s="268">
        <v>5</v>
      </c>
      <c r="H47" s="269">
        <v>-25</v>
      </c>
    </row>
    <row r="48" spans="1:8" x14ac:dyDescent="0.25">
      <c r="A48" s="273">
        <v>41</v>
      </c>
      <c r="B48" s="270" t="s">
        <v>241</v>
      </c>
      <c r="C48" s="268">
        <v>55</v>
      </c>
      <c r="D48" s="268">
        <v>19</v>
      </c>
      <c r="E48" s="269">
        <v>-36</v>
      </c>
      <c r="F48" s="268">
        <v>24</v>
      </c>
      <c r="G48" s="268">
        <v>3</v>
      </c>
      <c r="H48" s="269">
        <v>-21</v>
      </c>
    </row>
    <row r="49" spans="1:8" ht="30" x14ac:dyDescent="0.25">
      <c r="A49" s="273">
        <v>42</v>
      </c>
      <c r="B49" s="270" t="s">
        <v>401</v>
      </c>
      <c r="C49" s="268">
        <v>53</v>
      </c>
      <c r="D49" s="268">
        <v>17</v>
      </c>
      <c r="E49" s="269">
        <v>-36</v>
      </c>
      <c r="F49" s="268">
        <v>37</v>
      </c>
      <c r="G49" s="268">
        <v>3</v>
      </c>
      <c r="H49" s="269">
        <v>-34</v>
      </c>
    </row>
    <row r="50" spans="1:8" x14ac:dyDescent="0.25">
      <c r="A50" s="273">
        <v>43</v>
      </c>
      <c r="B50" s="270" t="s">
        <v>320</v>
      </c>
      <c r="C50" s="268">
        <v>52</v>
      </c>
      <c r="D50" s="268">
        <v>17</v>
      </c>
      <c r="E50" s="269">
        <v>-35</v>
      </c>
      <c r="F50" s="268">
        <v>30</v>
      </c>
      <c r="G50" s="268">
        <v>2</v>
      </c>
      <c r="H50" s="269">
        <v>-28</v>
      </c>
    </row>
    <row r="51" spans="1:8" ht="30" x14ac:dyDescent="0.25">
      <c r="A51" s="273">
        <v>44</v>
      </c>
      <c r="B51" s="270" t="s">
        <v>365</v>
      </c>
      <c r="C51" s="268">
        <v>52</v>
      </c>
      <c r="D51" s="268">
        <v>36</v>
      </c>
      <c r="E51" s="269">
        <v>-16</v>
      </c>
      <c r="F51" s="268">
        <v>14</v>
      </c>
      <c r="G51" s="268">
        <v>2</v>
      </c>
      <c r="H51" s="269">
        <v>-12</v>
      </c>
    </row>
    <row r="52" spans="1:8" x14ac:dyDescent="0.25">
      <c r="A52" s="273">
        <v>45</v>
      </c>
      <c r="B52" s="270" t="s">
        <v>244</v>
      </c>
      <c r="C52" s="268">
        <v>49</v>
      </c>
      <c r="D52" s="268">
        <v>52</v>
      </c>
      <c r="E52" s="269">
        <v>3</v>
      </c>
      <c r="F52" s="268">
        <v>24</v>
      </c>
      <c r="G52" s="268">
        <v>7</v>
      </c>
      <c r="H52" s="269">
        <v>-17</v>
      </c>
    </row>
    <row r="53" spans="1:8" ht="19.5" customHeight="1" x14ac:dyDescent="0.25">
      <c r="A53" s="273">
        <v>46</v>
      </c>
      <c r="B53" s="270" t="s">
        <v>424</v>
      </c>
      <c r="C53" s="268">
        <v>47</v>
      </c>
      <c r="D53" s="268">
        <v>0</v>
      </c>
      <c r="E53" s="269">
        <v>-47</v>
      </c>
      <c r="F53" s="268">
        <v>12</v>
      </c>
      <c r="G53" s="268">
        <v>0</v>
      </c>
      <c r="H53" s="269">
        <v>-12</v>
      </c>
    </row>
    <row r="54" spans="1:8" x14ac:dyDescent="0.25">
      <c r="A54" s="273">
        <v>47</v>
      </c>
      <c r="B54" s="270" t="s">
        <v>317</v>
      </c>
      <c r="C54" s="268">
        <v>46</v>
      </c>
      <c r="D54" s="268">
        <v>8</v>
      </c>
      <c r="E54" s="269">
        <v>-38</v>
      </c>
      <c r="F54" s="268">
        <v>24</v>
      </c>
      <c r="G54" s="268">
        <v>1</v>
      </c>
      <c r="H54" s="269">
        <v>-23</v>
      </c>
    </row>
    <row r="55" spans="1:8" ht="45" x14ac:dyDescent="0.25">
      <c r="A55" s="273">
        <v>48</v>
      </c>
      <c r="B55" s="270" t="s">
        <v>427</v>
      </c>
      <c r="C55" s="268">
        <v>46</v>
      </c>
      <c r="D55" s="268">
        <v>2</v>
      </c>
      <c r="E55" s="269">
        <v>-44</v>
      </c>
      <c r="F55" s="268">
        <v>14</v>
      </c>
      <c r="G55" s="268">
        <v>0</v>
      </c>
      <c r="H55" s="269">
        <v>-14</v>
      </c>
    </row>
    <row r="56" spans="1:8" x14ac:dyDescent="0.25">
      <c r="A56" s="273">
        <v>49</v>
      </c>
      <c r="B56" s="270" t="s">
        <v>340</v>
      </c>
      <c r="C56" s="268">
        <v>45</v>
      </c>
      <c r="D56" s="268">
        <v>10</v>
      </c>
      <c r="E56" s="269">
        <v>-35</v>
      </c>
      <c r="F56" s="268">
        <v>15</v>
      </c>
      <c r="G56" s="268">
        <v>1</v>
      </c>
      <c r="H56" s="269">
        <v>-14</v>
      </c>
    </row>
    <row r="57" spans="1:8" ht="17.25" customHeight="1" x14ac:dyDescent="0.25">
      <c r="A57" s="273">
        <v>50</v>
      </c>
      <c r="B57" s="270" t="s">
        <v>357</v>
      </c>
      <c r="C57" s="268">
        <v>45</v>
      </c>
      <c r="D57" s="268">
        <v>25</v>
      </c>
      <c r="E57" s="269">
        <v>-20</v>
      </c>
      <c r="F57" s="268">
        <v>16</v>
      </c>
      <c r="G57" s="268">
        <v>3</v>
      </c>
      <c r="H57" s="269">
        <v>-13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59055118110236227" bottom="0.39370078740157483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81" zoomScaleNormal="100" zoomScaleSheetLayoutView="90" workbookViewId="0">
      <selection activeCell="I138" sqref="I138"/>
    </sheetView>
  </sheetViews>
  <sheetFormatPr defaultColWidth="8.85546875" defaultRowHeight="12.75" x14ac:dyDescent="0.2"/>
  <cols>
    <col min="1" max="1" width="29.7109375" style="108" customWidth="1"/>
    <col min="2" max="2" width="12.7109375" style="118" customWidth="1"/>
    <col min="3" max="3" width="9.7109375" style="118" customWidth="1"/>
    <col min="4" max="4" width="11.5703125" style="119" customWidth="1"/>
    <col min="5" max="5" width="13.140625" style="118" customWidth="1"/>
    <col min="6" max="6" width="9.7109375" style="118" customWidth="1"/>
    <col min="7" max="7" width="11.5703125" style="119" customWidth="1"/>
    <col min="8" max="8" width="8.85546875" style="108"/>
    <col min="9" max="9" width="64" style="108" customWidth="1"/>
    <col min="10" max="16384" width="8.85546875" style="108"/>
  </cols>
  <sheetData>
    <row r="1" spans="1:13" s="106" customFormat="1" ht="22.5" customHeight="1" x14ac:dyDescent="0.3">
      <c r="A1" s="450" t="s">
        <v>110</v>
      </c>
      <c r="B1" s="450"/>
      <c r="C1" s="450"/>
      <c r="D1" s="450"/>
      <c r="E1" s="450"/>
      <c r="F1" s="450"/>
      <c r="G1" s="450"/>
    </row>
    <row r="2" spans="1:13" s="106" customFormat="1" ht="20.25" x14ac:dyDescent="0.3">
      <c r="A2" s="451" t="s">
        <v>104</v>
      </c>
      <c r="B2" s="451"/>
      <c r="C2" s="451"/>
      <c r="D2" s="451"/>
      <c r="E2" s="451"/>
      <c r="F2" s="451"/>
      <c r="G2" s="451"/>
    </row>
    <row r="4" spans="1:13" s="93" customFormat="1" ht="35.450000000000003" customHeight="1" x14ac:dyDescent="0.25">
      <c r="A4" s="444" t="s">
        <v>98</v>
      </c>
      <c r="B4" s="445" t="s">
        <v>294</v>
      </c>
      <c r="C4" s="445"/>
      <c r="D4" s="445"/>
      <c r="E4" s="446" t="s">
        <v>404</v>
      </c>
      <c r="F4" s="446"/>
      <c r="G4" s="446"/>
    </row>
    <row r="5" spans="1:13" ht="18.600000000000001" customHeight="1" x14ac:dyDescent="0.2">
      <c r="A5" s="444"/>
      <c r="B5" s="439" t="s">
        <v>99</v>
      </c>
      <c r="C5" s="439" t="s">
        <v>101</v>
      </c>
      <c r="D5" s="472" t="s">
        <v>100</v>
      </c>
      <c r="E5" s="439" t="s">
        <v>99</v>
      </c>
      <c r="F5" s="439" t="s">
        <v>101</v>
      </c>
      <c r="G5" s="472" t="s">
        <v>100</v>
      </c>
    </row>
    <row r="6" spans="1:13" ht="52.15" customHeight="1" x14ac:dyDescent="0.2">
      <c r="A6" s="444"/>
      <c r="B6" s="439"/>
      <c r="C6" s="439"/>
      <c r="D6" s="472"/>
      <c r="E6" s="439"/>
      <c r="F6" s="439"/>
      <c r="G6" s="472"/>
    </row>
    <row r="7" spans="1:13" x14ac:dyDescent="0.2">
      <c r="A7" s="109" t="s">
        <v>11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13" ht="38.450000000000003" customHeight="1" x14ac:dyDescent="0.2">
      <c r="A8" s="447" t="s">
        <v>105</v>
      </c>
      <c r="B8" s="448"/>
      <c r="C8" s="448"/>
      <c r="D8" s="448"/>
      <c r="E8" s="448"/>
      <c r="F8" s="448"/>
      <c r="G8" s="449"/>
      <c r="M8" s="111"/>
    </row>
    <row r="9" spans="1:13" ht="39" customHeight="1" x14ac:dyDescent="0.2">
      <c r="A9" s="112" t="s">
        <v>234</v>
      </c>
      <c r="B9" s="146">
        <v>130</v>
      </c>
      <c r="C9" s="146">
        <v>2</v>
      </c>
      <c r="D9" s="147">
        <f t="shared" ref="D9:D23" si="0">C9-B9</f>
        <v>-128</v>
      </c>
      <c r="E9" s="148">
        <v>81</v>
      </c>
      <c r="F9" s="146">
        <v>0</v>
      </c>
      <c r="G9" s="183">
        <f t="shared" ref="G9:G23" si="1">F9-E9</f>
        <v>-81</v>
      </c>
      <c r="H9" s="149"/>
      <c r="M9" s="111"/>
    </row>
    <row r="10" spans="1:13" ht="16.5" customHeight="1" x14ac:dyDescent="0.2">
      <c r="A10" s="113" t="s">
        <v>311</v>
      </c>
      <c r="B10" s="120">
        <v>83</v>
      </c>
      <c r="C10" s="120">
        <v>34</v>
      </c>
      <c r="D10" s="147">
        <f t="shared" si="0"/>
        <v>-49</v>
      </c>
      <c r="E10" s="97">
        <v>36</v>
      </c>
      <c r="F10" s="120">
        <v>7</v>
      </c>
      <c r="G10" s="183">
        <f t="shared" si="1"/>
        <v>-29</v>
      </c>
    </row>
    <row r="11" spans="1:13" ht="16.5" customHeight="1" x14ac:dyDescent="0.2">
      <c r="A11" s="113" t="s">
        <v>405</v>
      </c>
      <c r="B11" s="120">
        <v>80</v>
      </c>
      <c r="C11" s="120">
        <v>0</v>
      </c>
      <c r="D11" s="147">
        <f t="shared" si="0"/>
        <v>-80</v>
      </c>
      <c r="E11" s="97">
        <v>19</v>
      </c>
      <c r="F11" s="120">
        <v>0</v>
      </c>
      <c r="G11" s="183">
        <f t="shared" si="1"/>
        <v>-19</v>
      </c>
    </row>
    <row r="12" spans="1:13" ht="16.5" customHeight="1" x14ac:dyDescent="0.2">
      <c r="A12" s="113" t="s">
        <v>380</v>
      </c>
      <c r="B12" s="120">
        <v>65</v>
      </c>
      <c r="C12" s="120">
        <v>8</v>
      </c>
      <c r="D12" s="147">
        <f t="shared" si="0"/>
        <v>-57</v>
      </c>
      <c r="E12" s="97">
        <v>32</v>
      </c>
      <c r="F12" s="120">
        <v>2</v>
      </c>
      <c r="G12" s="183">
        <f t="shared" si="1"/>
        <v>-30</v>
      </c>
    </row>
    <row r="13" spans="1:13" ht="16.5" customHeight="1" x14ac:dyDescent="0.2">
      <c r="A13" s="113" t="s">
        <v>381</v>
      </c>
      <c r="B13" s="120">
        <v>56</v>
      </c>
      <c r="C13" s="120">
        <v>6</v>
      </c>
      <c r="D13" s="147">
        <f t="shared" si="0"/>
        <v>-50</v>
      </c>
      <c r="E13" s="97">
        <v>25</v>
      </c>
      <c r="F13" s="120">
        <v>1</v>
      </c>
      <c r="G13" s="183">
        <f t="shared" si="1"/>
        <v>-24</v>
      </c>
    </row>
    <row r="14" spans="1:13" ht="19.5" customHeight="1" x14ac:dyDescent="0.2">
      <c r="A14" s="113" t="s">
        <v>317</v>
      </c>
      <c r="B14" s="120">
        <v>46</v>
      </c>
      <c r="C14" s="120">
        <v>8</v>
      </c>
      <c r="D14" s="147">
        <f t="shared" si="0"/>
        <v>-38</v>
      </c>
      <c r="E14" s="97">
        <v>24</v>
      </c>
      <c r="F14" s="120">
        <v>1</v>
      </c>
      <c r="G14" s="183">
        <f t="shared" si="1"/>
        <v>-23</v>
      </c>
    </row>
    <row r="15" spans="1:13" ht="31.5" x14ac:dyDescent="0.2">
      <c r="A15" s="113" t="s">
        <v>255</v>
      </c>
      <c r="B15" s="120">
        <v>43</v>
      </c>
      <c r="C15" s="120">
        <v>12</v>
      </c>
      <c r="D15" s="147">
        <f t="shared" si="0"/>
        <v>-31</v>
      </c>
      <c r="E15" s="97">
        <v>31</v>
      </c>
      <c r="F15" s="120">
        <v>3</v>
      </c>
      <c r="G15" s="183">
        <f t="shared" si="1"/>
        <v>-28</v>
      </c>
    </row>
    <row r="16" spans="1:13" ht="48.75" customHeight="1" x14ac:dyDescent="0.2">
      <c r="A16" s="114" t="s">
        <v>382</v>
      </c>
      <c r="B16" s="120">
        <v>36</v>
      </c>
      <c r="C16" s="120">
        <v>6</v>
      </c>
      <c r="D16" s="147">
        <f t="shared" si="0"/>
        <v>-30</v>
      </c>
      <c r="E16" s="97">
        <v>9</v>
      </c>
      <c r="F16" s="120">
        <v>0</v>
      </c>
      <c r="G16" s="183">
        <f t="shared" si="1"/>
        <v>-9</v>
      </c>
    </row>
    <row r="17" spans="1:7" ht="19.5" customHeight="1" x14ac:dyDescent="0.2">
      <c r="A17" s="114" t="s">
        <v>315</v>
      </c>
      <c r="B17" s="120">
        <v>30</v>
      </c>
      <c r="C17" s="120">
        <v>11</v>
      </c>
      <c r="D17" s="147">
        <f t="shared" si="0"/>
        <v>-19</v>
      </c>
      <c r="E17" s="97">
        <v>19</v>
      </c>
      <c r="F17" s="120">
        <v>0</v>
      </c>
      <c r="G17" s="183">
        <f t="shared" si="1"/>
        <v>-19</v>
      </c>
    </row>
    <row r="18" spans="1:7" ht="31.5" x14ac:dyDescent="0.2">
      <c r="A18" s="114" t="s">
        <v>406</v>
      </c>
      <c r="B18" s="120">
        <v>27</v>
      </c>
      <c r="C18" s="120">
        <v>0</v>
      </c>
      <c r="D18" s="147">
        <f t="shared" si="0"/>
        <v>-27</v>
      </c>
      <c r="E18" s="97">
        <v>15</v>
      </c>
      <c r="F18" s="120">
        <v>0</v>
      </c>
      <c r="G18" s="183">
        <f t="shared" si="1"/>
        <v>-15</v>
      </c>
    </row>
    <row r="19" spans="1:7" ht="21" customHeight="1" x14ac:dyDescent="0.2">
      <c r="A19" s="114" t="s">
        <v>407</v>
      </c>
      <c r="B19" s="120">
        <v>26</v>
      </c>
      <c r="C19" s="120">
        <v>4</v>
      </c>
      <c r="D19" s="147">
        <f t="shared" si="0"/>
        <v>-22</v>
      </c>
      <c r="E19" s="97">
        <v>14</v>
      </c>
      <c r="F19" s="120">
        <v>1</v>
      </c>
      <c r="G19" s="183">
        <f t="shared" si="1"/>
        <v>-13</v>
      </c>
    </row>
    <row r="20" spans="1:7" ht="23.25" customHeight="1" x14ac:dyDescent="0.2">
      <c r="A20" s="112" t="s">
        <v>408</v>
      </c>
      <c r="B20" s="120">
        <v>22</v>
      </c>
      <c r="C20" s="144">
        <v>0</v>
      </c>
      <c r="D20" s="147">
        <f t="shared" si="0"/>
        <v>-22</v>
      </c>
      <c r="E20" s="97">
        <v>3</v>
      </c>
      <c r="F20" s="120">
        <v>0</v>
      </c>
      <c r="G20" s="183">
        <f t="shared" si="1"/>
        <v>-3</v>
      </c>
    </row>
    <row r="21" spans="1:7" ht="25.5" customHeight="1" x14ac:dyDescent="0.2">
      <c r="A21" s="113" t="s">
        <v>409</v>
      </c>
      <c r="B21" s="120">
        <v>22</v>
      </c>
      <c r="C21" s="120">
        <v>5</v>
      </c>
      <c r="D21" s="147">
        <f t="shared" si="0"/>
        <v>-17</v>
      </c>
      <c r="E21" s="97">
        <v>8</v>
      </c>
      <c r="F21" s="120">
        <v>1</v>
      </c>
      <c r="G21" s="183">
        <f t="shared" si="1"/>
        <v>-7</v>
      </c>
    </row>
    <row r="22" spans="1:7" ht="47.25" x14ac:dyDescent="0.2">
      <c r="A22" s="113" t="s">
        <v>429</v>
      </c>
      <c r="B22" s="120">
        <v>19</v>
      </c>
      <c r="C22" s="120">
        <v>0</v>
      </c>
      <c r="D22" s="147">
        <f t="shared" si="0"/>
        <v>-19</v>
      </c>
      <c r="E22" s="97">
        <v>5</v>
      </c>
      <c r="F22" s="120">
        <v>0</v>
      </c>
      <c r="G22" s="183">
        <f t="shared" si="1"/>
        <v>-5</v>
      </c>
    </row>
    <row r="23" spans="1:7" ht="33.75" customHeight="1" x14ac:dyDescent="0.2">
      <c r="A23" s="113" t="s">
        <v>313</v>
      </c>
      <c r="B23" s="120">
        <v>18</v>
      </c>
      <c r="C23" s="120">
        <v>12</v>
      </c>
      <c r="D23" s="147">
        <f t="shared" si="0"/>
        <v>-6</v>
      </c>
      <c r="E23" s="97">
        <v>9</v>
      </c>
      <c r="F23" s="120">
        <v>2</v>
      </c>
      <c r="G23" s="183">
        <f t="shared" si="1"/>
        <v>-7</v>
      </c>
    </row>
    <row r="24" spans="1:7" ht="38.450000000000003" customHeight="1" x14ac:dyDescent="0.2">
      <c r="A24" s="447" t="s">
        <v>44</v>
      </c>
      <c r="B24" s="448"/>
      <c r="C24" s="448"/>
      <c r="D24" s="448"/>
      <c r="E24" s="448"/>
      <c r="F24" s="448"/>
      <c r="G24" s="449"/>
    </row>
    <row r="25" spans="1:7" ht="47.25" x14ac:dyDescent="0.2">
      <c r="A25" s="113" t="s">
        <v>145</v>
      </c>
      <c r="B25" s="120">
        <v>196</v>
      </c>
      <c r="C25" s="146">
        <v>20</v>
      </c>
      <c r="D25" s="147">
        <f t="shared" ref="D25:D39" si="2">C25-B25</f>
        <v>-176</v>
      </c>
      <c r="E25" s="148">
        <v>88</v>
      </c>
      <c r="F25" s="146">
        <v>0</v>
      </c>
      <c r="G25" s="183">
        <f t="shared" ref="G25:G39" si="3">F25-E25</f>
        <v>-88</v>
      </c>
    </row>
    <row r="26" spans="1:7" ht="31.5" x14ac:dyDescent="0.2">
      <c r="A26" s="113" t="s">
        <v>385</v>
      </c>
      <c r="B26" s="120">
        <v>62</v>
      </c>
      <c r="C26" s="120">
        <v>29</v>
      </c>
      <c r="D26" s="147">
        <f t="shared" si="2"/>
        <v>-33</v>
      </c>
      <c r="E26" s="97">
        <v>38</v>
      </c>
      <c r="F26" s="120">
        <v>1</v>
      </c>
      <c r="G26" s="183">
        <f t="shared" si="3"/>
        <v>-37</v>
      </c>
    </row>
    <row r="27" spans="1:7" ht="15.75" x14ac:dyDescent="0.2">
      <c r="A27" s="113" t="s">
        <v>320</v>
      </c>
      <c r="B27" s="120">
        <v>52</v>
      </c>
      <c r="C27" s="120">
        <v>17</v>
      </c>
      <c r="D27" s="147">
        <f t="shared" si="2"/>
        <v>-35</v>
      </c>
      <c r="E27" s="97">
        <v>30</v>
      </c>
      <c r="F27" s="120">
        <v>2</v>
      </c>
      <c r="G27" s="183">
        <f t="shared" si="3"/>
        <v>-28</v>
      </c>
    </row>
    <row r="28" spans="1:7" ht="15.75" x14ac:dyDescent="0.2">
      <c r="A28" s="113" t="s">
        <v>430</v>
      </c>
      <c r="B28" s="120">
        <v>40</v>
      </c>
      <c r="C28" s="120">
        <v>1</v>
      </c>
      <c r="D28" s="147">
        <f t="shared" si="2"/>
        <v>-39</v>
      </c>
      <c r="E28" s="97">
        <v>11</v>
      </c>
      <c r="F28" s="120">
        <v>0</v>
      </c>
      <c r="G28" s="183">
        <f t="shared" si="3"/>
        <v>-11</v>
      </c>
    </row>
    <row r="29" spans="1:7" ht="15.75" x14ac:dyDescent="0.2">
      <c r="A29" s="113" t="s">
        <v>431</v>
      </c>
      <c r="B29" s="120">
        <v>38</v>
      </c>
      <c r="C29" s="120">
        <v>2</v>
      </c>
      <c r="D29" s="147">
        <f t="shared" si="2"/>
        <v>-36</v>
      </c>
      <c r="E29" s="97">
        <v>12</v>
      </c>
      <c r="F29" s="120">
        <v>0</v>
      </c>
      <c r="G29" s="183">
        <f t="shared" si="3"/>
        <v>-12</v>
      </c>
    </row>
    <row r="30" spans="1:7" ht="15.75" x14ac:dyDescent="0.2">
      <c r="A30" s="113" t="s">
        <v>410</v>
      </c>
      <c r="B30" s="120">
        <v>30</v>
      </c>
      <c r="C30" s="120">
        <v>4</v>
      </c>
      <c r="D30" s="147">
        <f t="shared" si="2"/>
        <v>-26</v>
      </c>
      <c r="E30" s="97">
        <v>12</v>
      </c>
      <c r="F30" s="120">
        <v>0</v>
      </c>
      <c r="G30" s="183">
        <f t="shared" si="3"/>
        <v>-12</v>
      </c>
    </row>
    <row r="31" spans="1:7" ht="15.75" x14ac:dyDescent="0.2">
      <c r="A31" s="113" t="s">
        <v>322</v>
      </c>
      <c r="B31" s="120">
        <v>28</v>
      </c>
      <c r="C31" s="120">
        <v>10</v>
      </c>
      <c r="D31" s="147">
        <f t="shared" si="2"/>
        <v>-18</v>
      </c>
      <c r="E31" s="97">
        <v>18</v>
      </c>
      <c r="F31" s="120">
        <v>2</v>
      </c>
      <c r="G31" s="183">
        <f t="shared" si="3"/>
        <v>-16</v>
      </c>
    </row>
    <row r="32" spans="1:7" ht="15.75" x14ac:dyDescent="0.2">
      <c r="A32" s="113" t="s">
        <v>388</v>
      </c>
      <c r="B32" s="120">
        <v>27</v>
      </c>
      <c r="C32" s="120">
        <v>16</v>
      </c>
      <c r="D32" s="147">
        <f t="shared" si="2"/>
        <v>-11</v>
      </c>
      <c r="E32" s="97">
        <v>17</v>
      </c>
      <c r="F32" s="120">
        <v>4</v>
      </c>
      <c r="G32" s="183">
        <f t="shared" si="3"/>
        <v>-13</v>
      </c>
    </row>
    <row r="33" spans="1:7" ht="47.25" x14ac:dyDescent="0.2">
      <c r="A33" s="113" t="s">
        <v>432</v>
      </c>
      <c r="B33" s="120">
        <v>23</v>
      </c>
      <c r="C33" s="120">
        <v>3</v>
      </c>
      <c r="D33" s="147">
        <f t="shared" si="2"/>
        <v>-20</v>
      </c>
      <c r="E33" s="97">
        <v>15</v>
      </c>
      <c r="F33" s="120">
        <v>0</v>
      </c>
      <c r="G33" s="183">
        <f t="shared" si="3"/>
        <v>-15</v>
      </c>
    </row>
    <row r="34" spans="1:7" ht="31.5" x14ac:dyDescent="0.2">
      <c r="A34" s="113" t="s">
        <v>386</v>
      </c>
      <c r="B34" s="120">
        <v>21</v>
      </c>
      <c r="C34" s="120">
        <v>22</v>
      </c>
      <c r="D34" s="147">
        <f t="shared" si="2"/>
        <v>1</v>
      </c>
      <c r="E34" s="97">
        <v>12</v>
      </c>
      <c r="F34" s="120">
        <v>4</v>
      </c>
      <c r="G34" s="183">
        <f t="shared" si="3"/>
        <v>-8</v>
      </c>
    </row>
    <row r="35" spans="1:7" ht="19.5" customHeight="1" x14ac:dyDescent="0.2">
      <c r="A35" s="113" t="s">
        <v>321</v>
      </c>
      <c r="B35" s="120">
        <v>20</v>
      </c>
      <c r="C35" s="120">
        <v>14</v>
      </c>
      <c r="D35" s="147">
        <f t="shared" si="2"/>
        <v>-6</v>
      </c>
      <c r="E35" s="97">
        <v>11</v>
      </c>
      <c r="F35" s="120">
        <v>0</v>
      </c>
      <c r="G35" s="183">
        <f t="shared" si="3"/>
        <v>-11</v>
      </c>
    </row>
    <row r="36" spans="1:7" ht="31.5" x14ac:dyDescent="0.2">
      <c r="A36" s="113" t="s">
        <v>433</v>
      </c>
      <c r="B36" s="120">
        <v>17</v>
      </c>
      <c r="C36" s="120">
        <v>1</v>
      </c>
      <c r="D36" s="147">
        <f t="shared" si="2"/>
        <v>-16</v>
      </c>
      <c r="E36" s="97">
        <v>8</v>
      </c>
      <c r="F36" s="120">
        <v>0</v>
      </c>
      <c r="G36" s="183">
        <f t="shared" si="3"/>
        <v>-8</v>
      </c>
    </row>
    <row r="37" spans="1:7" ht="18.600000000000001" customHeight="1" x14ac:dyDescent="0.2">
      <c r="A37" s="113" t="s">
        <v>323</v>
      </c>
      <c r="B37" s="120">
        <v>15</v>
      </c>
      <c r="C37" s="120">
        <v>8</v>
      </c>
      <c r="D37" s="147">
        <f t="shared" si="2"/>
        <v>-7</v>
      </c>
      <c r="E37" s="97">
        <v>10</v>
      </c>
      <c r="F37" s="120">
        <v>1</v>
      </c>
      <c r="G37" s="183">
        <f t="shared" si="3"/>
        <v>-9</v>
      </c>
    </row>
    <row r="38" spans="1:7" ht="15.75" x14ac:dyDescent="0.2">
      <c r="A38" s="113" t="s">
        <v>411</v>
      </c>
      <c r="B38" s="120">
        <v>15</v>
      </c>
      <c r="C38" s="120">
        <v>4</v>
      </c>
      <c r="D38" s="147">
        <f t="shared" si="2"/>
        <v>-11</v>
      </c>
      <c r="E38" s="97">
        <v>6</v>
      </c>
      <c r="F38" s="120">
        <v>1</v>
      </c>
      <c r="G38" s="183">
        <f t="shared" si="3"/>
        <v>-5</v>
      </c>
    </row>
    <row r="39" spans="1:7" ht="15.75" x14ac:dyDescent="0.2">
      <c r="A39" s="113" t="s">
        <v>434</v>
      </c>
      <c r="B39" s="120">
        <v>14</v>
      </c>
      <c r="C39" s="120">
        <v>2</v>
      </c>
      <c r="D39" s="147">
        <f t="shared" si="2"/>
        <v>-12</v>
      </c>
      <c r="E39" s="97">
        <v>5</v>
      </c>
      <c r="F39" s="120">
        <v>0</v>
      </c>
      <c r="G39" s="183">
        <f t="shared" si="3"/>
        <v>-5</v>
      </c>
    </row>
    <row r="40" spans="1:7" ht="38.450000000000003" customHeight="1" x14ac:dyDescent="0.2">
      <c r="A40" s="447" t="s">
        <v>45</v>
      </c>
      <c r="B40" s="448"/>
      <c r="C40" s="448"/>
      <c r="D40" s="448"/>
      <c r="E40" s="448"/>
      <c r="F40" s="448"/>
      <c r="G40" s="449"/>
    </row>
    <row r="41" spans="1:7" ht="18" customHeight="1" x14ac:dyDescent="0.2">
      <c r="A41" s="114" t="s">
        <v>133</v>
      </c>
      <c r="B41" s="120">
        <v>187</v>
      </c>
      <c r="C41" s="146">
        <v>98</v>
      </c>
      <c r="D41" s="147">
        <f t="shared" ref="D41:D55" si="4">C41-B41</f>
        <v>-89</v>
      </c>
      <c r="E41" s="148">
        <v>76</v>
      </c>
      <c r="F41" s="146">
        <v>10</v>
      </c>
      <c r="G41" s="183">
        <f t="shared" ref="G41:G55" si="5">F41-E41</f>
        <v>-66</v>
      </c>
    </row>
    <row r="42" spans="1:7" ht="30.75" customHeight="1" x14ac:dyDescent="0.2">
      <c r="A42" s="114" t="s">
        <v>325</v>
      </c>
      <c r="B42" s="120">
        <v>127</v>
      </c>
      <c r="C42" s="120">
        <v>34</v>
      </c>
      <c r="D42" s="147">
        <f t="shared" si="4"/>
        <v>-93</v>
      </c>
      <c r="E42" s="97">
        <v>52</v>
      </c>
      <c r="F42" s="120">
        <v>4</v>
      </c>
      <c r="G42" s="183">
        <f t="shared" si="5"/>
        <v>-48</v>
      </c>
    </row>
    <row r="43" spans="1:7" ht="39" customHeight="1" x14ac:dyDescent="0.2">
      <c r="A43" s="114" t="s">
        <v>393</v>
      </c>
      <c r="B43" s="120">
        <v>107</v>
      </c>
      <c r="C43" s="120">
        <v>52</v>
      </c>
      <c r="D43" s="147">
        <f t="shared" si="4"/>
        <v>-55</v>
      </c>
      <c r="E43" s="97">
        <v>45</v>
      </c>
      <c r="F43" s="120">
        <v>6</v>
      </c>
      <c r="G43" s="183">
        <f t="shared" si="5"/>
        <v>-39</v>
      </c>
    </row>
    <row r="44" spans="1:7" ht="21.75" customHeight="1" x14ac:dyDescent="0.2">
      <c r="A44" s="114" t="s">
        <v>327</v>
      </c>
      <c r="B44" s="120">
        <v>34</v>
      </c>
      <c r="C44" s="120">
        <v>21</v>
      </c>
      <c r="D44" s="147">
        <f t="shared" si="4"/>
        <v>-13</v>
      </c>
      <c r="E44" s="97">
        <v>18</v>
      </c>
      <c r="F44" s="120">
        <v>1</v>
      </c>
      <c r="G44" s="183">
        <f t="shared" si="5"/>
        <v>-17</v>
      </c>
    </row>
    <row r="45" spans="1:7" ht="34.5" customHeight="1" x14ac:dyDescent="0.2">
      <c r="A45" s="114" t="s">
        <v>435</v>
      </c>
      <c r="B45" s="120">
        <v>33</v>
      </c>
      <c r="C45" s="120">
        <v>0</v>
      </c>
      <c r="D45" s="147">
        <f t="shared" si="4"/>
        <v>-33</v>
      </c>
      <c r="E45" s="97">
        <v>16</v>
      </c>
      <c r="F45" s="120">
        <v>0</v>
      </c>
      <c r="G45" s="183">
        <f t="shared" si="5"/>
        <v>-16</v>
      </c>
    </row>
    <row r="46" spans="1:7" ht="18" customHeight="1" x14ac:dyDescent="0.2">
      <c r="A46" s="114" t="s">
        <v>412</v>
      </c>
      <c r="B46" s="120">
        <v>29</v>
      </c>
      <c r="C46" s="120">
        <v>4</v>
      </c>
      <c r="D46" s="147">
        <f t="shared" si="4"/>
        <v>-25</v>
      </c>
      <c r="E46" s="97">
        <v>14</v>
      </c>
      <c r="F46" s="120">
        <v>0</v>
      </c>
      <c r="G46" s="183">
        <f t="shared" si="5"/>
        <v>-14</v>
      </c>
    </row>
    <row r="47" spans="1:7" ht="33.75" customHeight="1" x14ac:dyDescent="0.2">
      <c r="A47" s="114" t="s">
        <v>335</v>
      </c>
      <c r="B47" s="120">
        <v>21</v>
      </c>
      <c r="C47" s="120">
        <v>6</v>
      </c>
      <c r="D47" s="147">
        <f t="shared" si="4"/>
        <v>-15</v>
      </c>
      <c r="E47" s="97">
        <v>10</v>
      </c>
      <c r="F47" s="120">
        <v>3</v>
      </c>
      <c r="G47" s="183">
        <f t="shared" si="5"/>
        <v>-7</v>
      </c>
    </row>
    <row r="48" spans="1:7" ht="34.5" customHeight="1" x14ac:dyDescent="0.2">
      <c r="A48" s="114" t="s">
        <v>413</v>
      </c>
      <c r="B48" s="120">
        <v>15</v>
      </c>
      <c r="C48" s="120">
        <v>2</v>
      </c>
      <c r="D48" s="147">
        <f t="shared" si="4"/>
        <v>-13</v>
      </c>
      <c r="E48" s="97">
        <v>7</v>
      </c>
      <c r="F48" s="120">
        <v>0</v>
      </c>
      <c r="G48" s="183">
        <f t="shared" si="5"/>
        <v>-7</v>
      </c>
    </row>
    <row r="49" spans="1:7" ht="24" customHeight="1" x14ac:dyDescent="0.2">
      <c r="A49" s="114" t="s">
        <v>436</v>
      </c>
      <c r="B49" s="120">
        <v>14</v>
      </c>
      <c r="C49" s="120">
        <v>0</v>
      </c>
      <c r="D49" s="147">
        <f t="shared" si="4"/>
        <v>-14</v>
      </c>
      <c r="E49" s="97">
        <v>7</v>
      </c>
      <c r="F49" s="120">
        <v>0</v>
      </c>
      <c r="G49" s="183">
        <f t="shared" si="5"/>
        <v>-7</v>
      </c>
    </row>
    <row r="50" spans="1:7" ht="39" customHeight="1" x14ac:dyDescent="0.2">
      <c r="A50" s="114" t="s">
        <v>437</v>
      </c>
      <c r="B50" s="120">
        <v>14</v>
      </c>
      <c r="C50" s="120">
        <v>2</v>
      </c>
      <c r="D50" s="147">
        <f t="shared" si="4"/>
        <v>-12</v>
      </c>
      <c r="E50" s="97">
        <v>7</v>
      </c>
      <c r="F50" s="120">
        <v>1</v>
      </c>
      <c r="G50" s="183">
        <f t="shared" si="5"/>
        <v>-6</v>
      </c>
    </row>
    <row r="51" spans="1:7" ht="27.75" customHeight="1" x14ac:dyDescent="0.2">
      <c r="A51" s="114" t="s">
        <v>438</v>
      </c>
      <c r="B51" s="120">
        <v>13</v>
      </c>
      <c r="C51" s="120">
        <v>2</v>
      </c>
      <c r="D51" s="147">
        <f t="shared" si="4"/>
        <v>-11</v>
      </c>
      <c r="E51" s="97">
        <v>6</v>
      </c>
      <c r="F51" s="120">
        <v>0</v>
      </c>
      <c r="G51" s="183">
        <f t="shared" si="5"/>
        <v>-6</v>
      </c>
    </row>
    <row r="52" spans="1:7" ht="21.75" customHeight="1" x14ac:dyDescent="0.2">
      <c r="A52" s="114" t="s">
        <v>439</v>
      </c>
      <c r="B52" s="120">
        <v>13</v>
      </c>
      <c r="C52" s="120">
        <v>0</v>
      </c>
      <c r="D52" s="147">
        <f t="shared" si="4"/>
        <v>-13</v>
      </c>
      <c r="E52" s="97">
        <v>5</v>
      </c>
      <c r="F52" s="120">
        <v>0</v>
      </c>
      <c r="G52" s="183">
        <f t="shared" si="5"/>
        <v>-5</v>
      </c>
    </row>
    <row r="53" spans="1:7" ht="32.25" customHeight="1" x14ac:dyDescent="0.2">
      <c r="A53" s="114" t="s">
        <v>440</v>
      </c>
      <c r="B53" s="120">
        <v>13</v>
      </c>
      <c r="C53" s="120">
        <v>1</v>
      </c>
      <c r="D53" s="147">
        <f t="shared" si="4"/>
        <v>-12</v>
      </c>
      <c r="E53" s="97">
        <v>3</v>
      </c>
      <c r="F53" s="120">
        <v>0</v>
      </c>
      <c r="G53" s="183">
        <f t="shared" si="5"/>
        <v>-3</v>
      </c>
    </row>
    <row r="54" spans="1:7" ht="33" customHeight="1" x14ac:dyDescent="0.2">
      <c r="A54" s="114" t="s">
        <v>441</v>
      </c>
      <c r="B54" s="120">
        <v>12</v>
      </c>
      <c r="C54" s="120">
        <v>5</v>
      </c>
      <c r="D54" s="147">
        <f t="shared" si="4"/>
        <v>-7</v>
      </c>
      <c r="E54" s="97">
        <v>7</v>
      </c>
      <c r="F54" s="120">
        <v>1</v>
      </c>
      <c r="G54" s="183">
        <f t="shared" si="5"/>
        <v>-6</v>
      </c>
    </row>
    <row r="55" spans="1:7" ht="18" customHeight="1" x14ac:dyDescent="0.2">
      <c r="A55" s="114" t="s">
        <v>414</v>
      </c>
      <c r="B55" s="120">
        <v>11</v>
      </c>
      <c r="C55" s="120">
        <v>3</v>
      </c>
      <c r="D55" s="147">
        <f t="shared" si="4"/>
        <v>-8</v>
      </c>
      <c r="E55" s="97">
        <v>5</v>
      </c>
      <c r="F55" s="120">
        <v>0</v>
      </c>
      <c r="G55" s="183">
        <f t="shared" si="5"/>
        <v>-5</v>
      </c>
    </row>
    <row r="56" spans="1:7" ht="38.450000000000003" customHeight="1" x14ac:dyDescent="0.2">
      <c r="A56" s="447" t="s">
        <v>46</v>
      </c>
      <c r="B56" s="448"/>
      <c r="C56" s="448"/>
      <c r="D56" s="448"/>
      <c r="E56" s="448"/>
      <c r="F56" s="448"/>
      <c r="G56" s="449"/>
    </row>
    <row r="57" spans="1:7" s="92" customFormat="1" ht="18" customHeight="1" x14ac:dyDescent="0.25">
      <c r="A57" s="276" t="s">
        <v>396</v>
      </c>
      <c r="B57" s="275">
        <v>78</v>
      </c>
      <c r="C57" s="275">
        <v>17</v>
      </c>
      <c r="D57" s="147">
        <f t="shared" ref="D57:D71" si="6">C57-B57</f>
        <v>-61</v>
      </c>
      <c r="E57" s="275">
        <v>23</v>
      </c>
      <c r="F57" s="275">
        <v>1</v>
      </c>
      <c r="G57" s="183">
        <f t="shared" ref="G57:G71" si="7">F57-E57</f>
        <v>-22</v>
      </c>
    </row>
    <row r="58" spans="1:7" s="92" customFormat="1" ht="18" customHeight="1" x14ac:dyDescent="0.25">
      <c r="A58" s="276" t="s">
        <v>232</v>
      </c>
      <c r="B58" s="275">
        <v>75</v>
      </c>
      <c r="C58" s="275">
        <v>31</v>
      </c>
      <c r="D58" s="147">
        <f t="shared" si="6"/>
        <v>-44</v>
      </c>
      <c r="E58" s="275">
        <v>36</v>
      </c>
      <c r="F58" s="275">
        <v>5</v>
      </c>
      <c r="G58" s="183">
        <f t="shared" si="7"/>
        <v>-31</v>
      </c>
    </row>
    <row r="59" spans="1:7" s="92" customFormat="1" ht="18" customHeight="1" x14ac:dyDescent="0.25">
      <c r="A59" s="276" t="s">
        <v>340</v>
      </c>
      <c r="B59" s="275">
        <v>45</v>
      </c>
      <c r="C59" s="275">
        <v>10</v>
      </c>
      <c r="D59" s="147">
        <f t="shared" si="6"/>
        <v>-35</v>
      </c>
      <c r="E59" s="275">
        <v>15</v>
      </c>
      <c r="F59" s="275">
        <v>1</v>
      </c>
      <c r="G59" s="183">
        <f t="shared" si="7"/>
        <v>-14</v>
      </c>
    </row>
    <row r="60" spans="1:7" s="92" customFormat="1" ht="25.5" customHeight="1" x14ac:dyDescent="0.25">
      <c r="A60" s="276" t="s">
        <v>336</v>
      </c>
      <c r="B60" s="275">
        <v>40</v>
      </c>
      <c r="C60" s="275">
        <v>26</v>
      </c>
      <c r="D60" s="147">
        <f t="shared" si="6"/>
        <v>-14</v>
      </c>
      <c r="E60" s="275">
        <v>25</v>
      </c>
      <c r="F60" s="275">
        <v>5</v>
      </c>
      <c r="G60" s="183">
        <f t="shared" si="7"/>
        <v>-20</v>
      </c>
    </row>
    <row r="61" spans="1:7" s="92" customFormat="1" ht="33" customHeight="1" x14ac:dyDescent="0.25">
      <c r="A61" s="276" t="s">
        <v>343</v>
      </c>
      <c r="B61" s="275">
        <v>37</v>
      </c>
      <c r="C61" s="275">
        <v>6</v>
      </c>
      <c r="D61" s="147">
        <f t="shared" si="6"/>
        <v>-31</v>
      </c>
      <c r="E61" s="275">
        <v>20</v>
      </c>
      <c r="F61" s="275">
        <v>1</v>
      </c>
      <c r="G61" s="183">
        <f t="shared" si="7"/>
        <v>-19</v>
      </c>
    </row>
    <row r="62" spans="1:7" s="92" customFormat="1" ht="26.25" customHeight="1" x14ac:dyDescent="0.25">
      <c r="A62" s="276" t="s">
        <v>338</v>
      </c>
      <c r="B62" s="275">
        <v>23</v>
      </c>
      <c r="C62" s="275">
        <v>11</v>
      </c>
      <c r="D62" s="147">
        <f t="shared" si="6"/>
        <v>-12</v>
      </c>
      <c r="E62" s="275">
        <v>14</v>
      </c>
      <c r="F62" s="275">
        <v>1</v>
      </c>
      <c r="G62" s="183">
        <f t="shared" si="7"/>
        <v>-13</v>
      </c>
    </row>
    <row r="63" spans="1:7" s="92" customFormat="1" ht="31.5" customHeight="1" x14ac:dyDescent="0.25">
      <c r="A63" s="276" t="s">
        <v>398</v>
      </c>
      <c r="B63" s="275">
        <v>21</v>
      </c>
      <c r="C63" s="275">
        <v>5</v>
      </c>
      <c r="D63" s="147">
        <f t="shared" si="6"/>
        <v>-16</v>
      </c>
      <c r="E63" s="275">
        <v>16</v>
      </c>
      <c r="F63" s="275">
        <v>0</v>
      </c>
      <c r="G63" s="183">
        <f t="shared" si="7"/>
        <v>-16</v>
      </c>
    </row>
    <row r="64" spans="1:7" s="92" customFormat="1" ht="31.5" x14ac:dyDescent="0.25">
      <c r="A64" s="276" t="s">
        <v>341</v>
      </c>
      <c r="B64" s="275">
        <v>18</v>
      </c>
      <c r="C64" s="275">
        <v>8</v>
      </c>
      <c r="D64" s="147">
        <f t="shared" si="6"/>
        <v>-10</v>
      </c>
      <c r="E64" s="275">
        <v>12</v>
      </c>
      <c r="F64" s="275">
        <v>1</v>
      </c>
      <c r="G64" s="183">
        <f t="shared" si="7"/>
        <v>-11</v>
      </c>
    </row>
    <row r="65" spans="1:9" s="92" customFormat="1" ht="18" customHeight="1" x14ac:dyDescent="0.25">
      <c r="A65" s="276" t="s">
        <v>337</v>
      </c>
      <c r="B65" s="275">
        <v>13</v>
      </c>
      <c r="C65" s="275">
        <v>22</v>
      </c>
      <c r="D65" s="147">
        <f t="shared" si="6"/>
        <v>9</v>
      </c>
      <c r="E65" s="275">
        <v>9</v>
      </c>
      <c r="F65" s="275">
        <v>2</v>
      </c>
      <c r="G65" s="183">
        <f t="shared" si="7"/>
        <v>-7</v>
      </c>
    </row>
    <row r="66" spans="1:9" s="92" customFormat="1" ht="18" customHeight="1" x14ac:dyDescent="0.25">
      <c r="A66" s="276" t="s">
        <v>415</v>
      </c>
      <c r="B66" s="275">
        <v>13</v>
      </c>
      <c r="C66" s="275">
        <v>2</v>
      </c>
      <c r="D66" s="147">
        <f t="shared" si="6"/>
        <v>-11</v>
      </c>
      <c r="E66" s="275">
        <v>6</v>
      </c>
      <c r="F66" s="275">
        <v>0</v>
      </c>
      <c r="G66" s="183">
        <f t="shared" si="7"/>
        <v>-6</v>
      </c>
    </row>
    <row r="67" spans="1:9" s="92" customFormat="1" ht="18" customHeight="1" x14ac:dyDescent="0.25">
      <c r="A67" s="276" t="s">
        <v>416</v>
      </c>
      <c r="B67" s="275">
        <v>12</v>
      </c>
      <c r="C67" s="275">
        <v>1</v>
      </c>
      <c r="D67" s="147">
        <f t="shared" si="6"/>
        <v>-11</v>
      </c>
      <c r="E67" s="275">
        <v>4</v>
      </c>
      <c r="F67" s="275">
        <v>0</v>
      </c>
      <c r="G67" s="183">
        <f t="shared" si="7"/>
        <v>-4</v>
      </c>
    </row>
    <row r="68" spans="1:9" s="92" customFormat="1" ht="21.75" customHeight="1" x14ac:dyDescent="0.25">
      <c r="A68" s="276" t="s">
        <v>397</v>
      </c>
      <c r="B68" s="275">
        <v>12</v>
      </c>
      <c r="C68" s="275">
        <v>13</v>
      </c>
      <c r="D68" s="147">
        <f t="shared" si="6"/>
        <v>1</v>
      </c>
      <c r="E68" s="275">
        <v>8</v>
      </c>
      <c r="F68" s="275">
        <v>2</v>
      </c>
      <c r="G68" s="183">
        <f t="shared" si="7"/>
        <v>-6</v>
      </c>
    </row>
    <row r="69" spans="1:9" s="92" customFormat="1" ht="24" customHeight="1" x14ac:dyDescent="0.25">
      <c r="A69" s="276" t="s">
        <v>399</v>
      </c>
      <c r="B69" s="275">
        <v>12</v>
      </c>
      <c r="C69" s="275">
        <v>5</v>
      </c>
      <c r="D69" s="147">
        <f t="shared" si="6"/>
        <v>-7</v>
      </c>
      <c r="E69" s="275">
        <v>3</v>
      </c>
      <c r="F69" s="275">
        <v>1</v>
      </c>
      <c r="G69" s="183">
        <f t="shared" si="7"/>
        <v>-2</v>
      </c>
    </row>
    <row r="70" spans="1:9" s="92" customFormat="1" ht="47.25" x14ac:dyDescent="0.25">
      <c r="A70" s="276" t="s">
        <v>344</v>
      </c>
      <c r="B70" s="275">
        <v>9</v>
      </c>
      <c r="C70" s="275">
        <v>3</v>
      </c>
      <c r="D70" s="147">
        <f t="shared" si="6"/>
        <v>-6</v>
      </c>
      <c r="E70" s="275">
        <v>6</v>
      </c>
      <c r="F70" s="275">
        <v>1</v>
      </c>
      <c r="G70" s="183">
        <f t="shared" si="7"/>
        <v>-5</v>
      </c>
    </row>
    <row r="71" spans="1:9" s="92" customFormat="1" ht="31.5" customHeight="1" x14ac:dyDescent="0.25">
      <c r="A71" s="276" t="s">
        <v>417</v>
      </c>
      <c r="B71" s="275">
        <v>9</v>
      </c>
      <c r="C71" s="275">
        <v>0</v>
      </c>
      <c r="D71" s="147">
        <f t="shared" si="6"/>
        <v>-9</v>
      </c>
      <c r="E71" s="275">
        <v>4</v>
      </c>
      <c r="F71" s="275">
        <v>0</v>
      </c>
      <c r="G71" s="183">
        <f t="shared" si="7"/>
        <v>-4</v>
      </c>
    </row>
    <row r="72" spans="1:9" ht="38.450000000000003" customHeight="1" x14ac:dyDescent="0.2">
      <c r="A72" s="447" t="s">
        <v>47</v>
      </c>
      <c r="B72" s="448"/>
      <c r="C72" s="448"/>
      <c r="D72" s="448"/>
      <c r="E72" s="448"/>
      <c r="F72" s="448"/>
      <c r="G72" s="449"/>
    </row>
    <row r="73" spans="1:9" ht="32.25" customHeight="1" x14ac:dyDescent="0.2">
      <c r="A73" s="113" t="s">
        <v>138</v>
      </c>
      <c r="B73" s="120">
        <v>351</v>
      </c>
      <c r="C73" s="146">
        <v>77</v>
      </c>
      <c r="D73" s="147">
        <f t="shared" ref="D73:D87" si="8">C73-B73</f>
        <v>-274</v>
      </c>
      <c r="E73" s="148">
        <v>214</v>
      </c>
      <c r="F73" s="146">
        <v>6</v>
      </c>
      <c r="G73" s="183">
        <f t="shared" ref="G73:G87" si="9">F73-E73</f>
        <v>-208</v>
      </c>
      <c r="H73" s="149"/>
      <c r="I73" s="149"/>
    </row>
    <row r="74" spans="1:9" ht="31.5" x14ac:dyDescent="0.2">
      <c r="A74" s="113" t="s">
        <v>143</v>
      </c>
      <c r="B74" s="120">
        <v>189</v>
      </c>
      <c r="C74" s="120">
        <v>23</v>
      </c>
      <c r="D74" s="147">
        <f t="shared" si="8"/>
        <v>-166</v>
      </c>
      <c r="E74" s="97">
        <v>98</v>
      </c>
      <c r="F74" s="120">
        <v>3</v>
      </c>
      <c r="G74" s="183">
        <f t="shared" si="9"/>
        <v>-95</v>
      </c>
    </row>
    <row r="75" spans="1:9" ht="15.75" x14ac:dyDescent="0.2">
      <c r="A75" s="113" t="s">
        <v>142</v>
      </c>
      <c r="B75" s="120">
        <v>160</v>
      </c>
      <c r="C75" s="120">
        <v>38</v>
      </c>
      <c r="D75" s="147">
        <f t="shared" si="8"/>
        <v>-122</v>
      </c>
      <c r="E75" s="97">
        <v>88</v>
      </c>
      <c r="F75" s="120">
        <v>5</v>
      </c>
      <c r="G75" s="183">
        <f t="shared" si="9"/>
        <v>-83</v>
      </c>
    </row>
    <row r="76" spans="1:9" ht="21.75" customHeight="1" x14ac:dyDescent="0.2">
      <c r="A76" s="113" t="s">
        <v>139</v>
      </c>
      <c r="B76" s="120">
        <v>153</v>
      </c>
      <c r="C76" s="120">
        <v>53</v>
      </c>
      <c r="D76" s="147">
        <f t="shared" si="8"/>
        <v>-100</v>
      </c>
      <c r="E76" s="97">
        <v>92</v>
      </c>
      <c r="F76" s="120">
        <v>13</v>
      </c>
      <c r="G76" s="183">
        <f t="shared" si="9"/>
        <v>-79</v>
      </c>
    </row>
    <row r="77" spans="1:9" ht="17.25" customHeight="1" x14ac:dyDescent="0.2">
      <c r="A77" s="113" t="s">
        <v>144</v>
      </c>
      <c r="B77" s="120">
        <v>126</v>
      </c>
      <c r="C77" s="120">
        <v>37</v>
      </c>
      <c r="D77" s="147">
        <f t="shared" si="8"/>
        <v>-89</v>
      </c>
      <c r="E77" s="97">
        <v>73</v>
      </c>
      <c r="F77" s="120">
        <v>2</v>
      </c>
      <c r="G77" s="183">
        <f t="shared" si="9"/>
        <v>-71</v>
      </c>
    </row>
    <row r="78" spans="1:9" ht="116.25" customHeight="1" x14ac:dyDescent="0.2">
      <c r="A78" s="113" t="s">
        <v>402</v>
      </c>
      <c r="B78" s="120">
        <v>72</v>
      </c>
      <c r="C78" s="120">
        <v>15</v>
      </c>
      <c r="D78" s="147">
        <f t="shared" si="8"/>
        <v>-57</v>
      </c>
      <c r="E78" s="97">
        <v>40</v>
      </c>
      <c r="F78" s="120">
        <v>0</v>
      </c>
      <c r="G78" s="183">
        <f t="shared" si="9"/>
        <v>-40</v>
      </c>
    </row>
    <row r="79" spans="1:9" ht="15.75" x14ac:dyDescent="0.2">
      <c r="A79" s="113" t="s">
        <v>254</v>
      </c>
      <c r="B79" s="120">
        <v>67</v>
      </c>
      <c r="C79" s="120">
        <v>19</v>
      </c>
      <c r="D79" s="147">
        <f t="shared" si="8"/>
        <v>-48</v>
      </c>
      <c r="E79" s="97">
        <v>32</v>
      </c>
      <c r="F79" s="120">
        <v>0</v>
      </c>
      <c r="G79" s="183">
        <f t="shared" si="9"/>
        <v>-32</v>
      </c>
    </row>
    <row r="80" spans="1:9" ht="15.75" x14ac:dyDescent="0.2">
      <c r="A80" s="113" t="s">
        <v>135</v>
      </c>
      <c r="B80" s="120">
        <v>66</v>
      </c>
      <c r="C80" s="120">
        <v>9</v>
      </c>
      <c r="D80" s="147">
        <f t="shared" si="8"/>
        <v>-57</v>
      </c>
      <c r="E80" s="97">
        <v>31</v>
      </c>
      <c r="F80" s="120">
        <v>0</v>
      </c>
      <c r="G80" s="183">
        <f t="shared" si="9"/>
        <v>-31</v>
      </c>
    </row>
    <row r="81" spans="1:7" ht="47.25" x14ac:dyDescent="0.2">
      <c r="A81" s="113" t="s">
        <v>401</v>
      </c>
      <c r="B81" s="120">
        <v>53</v>
      </c>
      <c r="C81" s="120">
        <v>17</v>
      </c>
      <c r="D81" s="147">
        <f t="shared" si="8"/>
        <v>-36</v>
      </c>
      <c r="E81" s="97">
        <v>37</v>
      </c>
      <c r="F81" s="120">
        <v>3</v>
      </c>
      <c r="G81" s="183">
        <f t="shared" si="9"/>
        <v>-34</v>
      </c>
    </row>
    <row r="82" spans="1:7" ht="31.5" x14ac:dyDescent="0.2">
      <c r="A82" s="113" t="s">
        <v>418</v>
      </c>
      <c r="B82" s="120">
        <v>40</v>
      </c>
      <c r="C82" s="120">
        <v>1</v>
      </c>
      <c r="D82" s="147">
        <f t="shared" si="8"/>
        <v>-39</v>
      </c>
      <c r="E82" s="97">
        <v>19</v>
      </c>
      <c r="F82" s="120">
        <v>0</v>
      </c>
      <c r="G82" s="183">
        <f t="shared" si="9"/>
        <v>-19</v>
      </c>
    </row>
    <row r="83" spans="1:7" ht="23.25" customHeight="1" x14ac:dyDescent="0.2">
      <c r="A83" s="113" t="s">
        <v>419</v>
      </c>
      <c r="B83" s="120">
        <v>31</v>
      </c>
      <c r="C83" s="120">
        <v>2</v>
      </c>
      <c r="D83" s="147">
        <f t="shared" si="8"/>
        <v>-29</v>
      </c>
      <c r="E83" s="97">
        <v>17</v>
      </c>
      <c r="F83" s="120">
        <v>0</v>
      </c>
      <c r="G83" s="183">
        <f t="shared" si="9"/>
        <v>-17</v>
      </c>
    </row>
    <row r="84" spans="1:7" ht="29.25" customHeight="1" x14ac:dyDescent="0.2">
      <c r="A84" s="113" t="s">
        <v>345</v>
      </c>
      <c r="B84" s="120">
        <v>26</v>
      </c>
      <c r="C84" s="120">
        <v>15</v>
      </c>
      <c r="D84" s="147">
        <f t="shared" si="8"/>
        <v>-11</v>
      </c>
      <c r="E84" s="97">
        <v>16</v>
      </c>
      <c r="F84" s="120">
        <v>2</v>
      </c>
      <c r="G84" s="183">
        <f t="shared" si="9"/>
        <v>-14</v>
      </c>
    </row>
    <row r="85" spans="1:7" ht="15.75" x14ac:dyDescent="0.2">
      <c r="A85" s="113" t="s">
        <v>346</v>
      </c>
      <c r="B85" s="120">
        <v>26</v>
      </c>
      <c r="C85" s="120">
        <v>12</v>
      </c>
      <c r="D85" s="147">
        <f t="shared" si="8"/>
        <v>-14</v>
      </c>
      <c r="E85" s="97">
        <v>12</v>
      </c>
      <c r="F85" s="120">
        <v>11</v>
      </c>
      <c r="G85" s="183">
        <f t="shared" si="9"/>
        <v>-1</v>
      </c>
    </row>
    <row r="86" spans="1:7" ht="25.5" customHeight="1" x14ac:dyDescent="0.2">
      <c r="A86" s="113" t="s">
        <v>420</v>
      </c>
      <c r="B86" s="120">
        <v>25</v>
      </c>
      <c r="C86" s="120">
        <v>5</v>
      </c>
      <c r="D86" s="147">
        <f t="shared" si="8"/>
        <v>-20</v>
      </c>
      <c r="E86" s="97">
        <v>11</v>
      </c>
      <c r="F86" s="120">
        <v>0</v>
      </c>
      <c r="G86" s="183">
        <f t="shared" si="9"/>
        <v>-11</v>
      </c>
    </row>
    <row r="87" spans="1:7" ht="30.75" customHeight="1" x14ac:dyDescent="0.2">
      <c r="A87" s="113" t="s">
        <v>421</v>
      </c>
      <c r="B87" s="120">
        <v>24</v>
      </c>
      <c r="C87" s="120">
        <v>1</v>
      </c>
      <c r="D87" s="147">
        <f t="shared" si="8"/>
        <v>-23</v>
      </c>
      <c r="E87" s="97">
        <v>5</v>
      </c>
      <c r="F87" s="120">
        <v>0</v>
      </c>
      <c r="G87" s="183">
        <f t="shared" si="9"/>
        <v>-5</v>
      </c>
    </row>
    <row r="88" spans="1:7" ht="38.450000000000003" customHeight="1" x14ac:dyDescent="0.2">
      <c r="A88" s="447" t="s">
        <v>106</v>
      </c>
      <c r="B88" s="448"/>
      <c r="C88" s="448"/>
      <c r="D88" s="448"/>
      <c r="E88" s="448"/>
      <c r="F88" s="448"/>
      <c r="G88" s="449"/>
    </row>
    <row r="89" spans="1:7" ht="46.9" customHeight="1" x14ac:dyDescent="0.2">
      <c r="A89" s="113" t="s">
        <v>141</v>
      </c>
      <c r="B89" s="120">
        <v>214</v>
      </c>
      <c r="C89" s="120">
        <v>47</v>
      </c>
      <c r="D89" s="147">
        <f t="shared" ref="D89:D96" si="10">C89-B89</f>
        <v>-167</v>
      </c>
      <c r="E89" s="97">
        <v>125</v>
      </c>
      <c r="F89" s="120">
        <v>8</v>
      </c>
      <c r="G89" s="183">
        <f t="shared" ref="G89:G96" si="11">F89-E89</f>
        <v>-117</v>
      </c>
    </row>
    <row r="90" spans="1:7" ht="46.9" customHeight="1" x14ac:dyDescent="0.2">
      <c r="A90" s="113" t="s">
        <v>233</v>
      </c>
      <c r="B90" s="120">
        <v>111</v>
      </c>
      <c r="C90" s="120">
        <v>53</v>
      </c>
      <c r="D90" s="147">
        <f t="shared" si="10"/>
        <v>-58</v>
      </c>
      <c r="E90" s="97">
        <v>42</v>
      </c>
      <c r="F90" s="120">
        <v>6</v>
      </c>
      <c r="G90" s="183">
        <f t="shared" si="11"/>
        <v>-36</v>
      </c>
    </row>
    <row r="91" spans="1:7" ht="46.9" customHeight="1" x14ac:dyDescent="0.2">
      <c r="A91" s="113" t="s">
        <v>245</v>
      </c>
      <c r="B91" s="120">
        <v>73</v>
      </c>
      <c r="C91" s="120">
        <v>36</v>
      </c>
      <c r="D91" s="147">
        <f t="shared" si="10"/>
        <v>-37</v>
      </c>
      <c r="E91" s="97">
        <v>28</v>
      </c>
      <c r="F91" s="120">
        <v>0</v>
      </c>
      <c r="G91" s="183">
        <f t="shared" si="11"/>
        <v>-28</v>
      </c>
    </row>
    <row r="92" spans="1:7" ht="26.25" customHeight="1" x14ac:dyDescent="0.2">
      <c r="A92" s="113" t="s">
        <v>351</v>
      </c>
      <c r="B92" s="120">
        <v>14</v>
      </c>
      <c r="C92" s="120">
        <v>5</v>
      </c>
      <c r="D92" s="147">
        <f t="shared" si="10"/>
        <v>-9</v>
      </c>
      <c r="E92" s="97">
        <v>4</v>
      </c>
      <c r="F92" s="120">
        <v>0</v>
      </c>
      <c r="G92" s="183">
        <f t="shared" si="11"/>
        <v>-4</v>
      </c>
    </row>
    <row r="93" spans="1:7" ht="21.75" customHeight="1" x14ac:dyDescent="0.2">
      <c r="A93" s="113" t="s">
        <v>352</v>
      </c>
      <c r="B93" s="120">
        <v>13</v>
      </c>
      <c r="C93" s="120">
        <v>3</v>
      </c>
      <c r="D93" s="147">
        <f t="shared" si="10"/>
        <v>-10</v>
      </c>
      <c r="E93" s="97">
        <v>7</v>
      </c>
      <c r="F93" s="120">
        <v>1</v>
      </c>
      <c r="G93" s="183">
        <f t="shared" si="11"/>
        <v>-6</v>
      </c>
    </row>
    <row r="94" spans="1:7" ht="25.5" customHeight="1" x14ac:dyDescent="0.2">
      <c r="A94" s="113" t="s">
        <v>353</v>
      </c>
      <c r="B94" s="120">
        <v>12</v>
      </c>
      <c r="C94" s="120">
        <v>1</v>
      </c>
      <c r="D94" s="147">
        <f t="shared" si="10"/>
        <v>-11</v>
      </c>
      <c r="E94" s="97">
        <v>4</v>
      </c>
      <c r="F94" s="120">
        <v>0</v>
      </c>
      <c r="G94" s="183">
        <f t="shared" si="11"/>
        <v>-4</v>
      </c>
    </row>
    <row r="95" spans="1:7" ht="18" customHeight="1" x14ac:dyDescent="0.2">
      <c r="A95" s="113" t="s">
        <v>422</v>
      </c>
      <c r="B95" s="120">
        <v>9</v>
      </c>
      <c r="C95" s="120">
        <v>0</v>
      </c>
      <c r="D95" s="147">
        <f t="shared" si="10"/>
        <v>-9</v>
      </c>
      <c r="E95" s="97">
        <v>1</v>
      </c>
      <c r="F95" s="120">
        <v>0</v>
      </c>
      <c r="G95" s="183">
        <f t="shared" si="11"/>
        <v>-1</v>
      </c>
    </row>
    <row r="96" spans="1:7" ht="31.5" x14ac:dyDescent="0.2">
      <c r="A96" s="113" t="s">
        <v>442</v>
      </c>
      <c r="B96" s="120">
        <v>6</v>
      </c>
      <c r="C96" s="120">
        <v>0</v>
      </c>
      <c r="D96" s="147">
        <f t="shared" si="10"/>
        <v>-6</v>
      </c>
      <c r="E96" s="97">
        <v>5</v>
      </c>
      <c r="F96" s="120">
        <v>0</v>
      </c>
      <c r="G96" s="183">
        <f t="shared" si="11"/>
        <v>-5</v>
      </c>
    </row>
    <row r="97" spans="1:7" ht="38.450000000000003" customHeight="1" x14ac:dyDescent="0.2">
      <c r="A97" s="447" t="s">
        <v>49</v>
      </c>
      <c r="B97" s="448"/>
      <c r="C97" s="448"/>
      <c r="D97" s="448"/>
      <c r="E97" s="448"/>
      <c r="F97" s="448"/>
      <c r="G97" s="449"/>
    </row>
    <row r="98" spans="1:7" ht="31.5" x14ac:dyDescent="0.2">
      <c r="A98" s="113" t="s">
        <v>355</v>
      </c>
      <c r="B98" s="120">
        <v>90</v>
      </c>
      <c r="C98" s="120">
        <v>119</v>
      </c>
      <c r="D98" s="147">
        <f t="shared" ref="D98:D112" si="12">C98-B98</f>
        <v>29</v>
      </c>
      <c r="E98" s="97">
        <v>38</v>
      </c>
      <c r="F98" s="120">
        <v>8</v>
      </c>
      <c r="G98" s="183">
        <f t="shared" ref="G98:G112" si="13">F98-E98</f>
        <v>-30</v>
      </c>
    </row>
    <row r="99" spans="1:7" ht="15.75" x14ac:dyDescent="0.2">
      <c r="A99" s="113" t="s">
        <v>354</v>
      </c>
      <c r="B99" s="120">
        <v>69</v>
      </c>
      <c r="C99" s="120">
        <v>180</v>
      </c>
      <c r="D99" s="147">
        <f t="shared" si="12"/>
        <v>111</v>
      </c>
      <c r="E99" s="97">
        <v>43</v>
      </c>
      <c r="F99" s="120">
        <v>89</v>
      </c>
      <c r="G99" s="183">
        <f t="shared" si="13"/>
        <v>46</v>
      </c>
    </row>
    <row r="100" spans="1:7" ht="15.75" x14ac:dyDescent="0.2">
      <c r="A100" s="112" t="s">
        <v>226</v>
      </c>
      <c r="B100" s="120">
        <v>65</v>
      </c>
      <c r="C100" s="120">
        <v>44</v>
      </c>
      <c r="D100" s="147">
        <f t="shared" si="12"/>
        <v>-21</v>
      </c>
      <c r="E100" s="97">
        <v>17</v>
      </c>
      <c r="F100" s="120">
        <v>8</v>
      </c>
      <c r="G100" s="183">
        <f t="shared" si="13"/>
        <v>-9</v>
      </c>
    </row>
    <row r="101" spans="1:7" ht="31.5" x14ac:dyDescent="0.2">
      <c r="A101" s="113" t="s">
        <v>423</v>
      </c>
      <c r="B101" s="120">
        <v>56</v>
      </c>
      <c r="C101" s="120">
        <v>14</v>
      </c>
      <c r="D101" s="147">
        <f t="shared" si="12"/>
        <v>-42</v>
      </c>
      <c r="E101" s="97">
        <v>30</v>
      </c>
      <c r="F101" s="120">
        <v>5</v>
      </c>
      <c r="G101" s="183">
        <f t="shared" si="13"/>
        <v>-25</v>
      </c>
    </row>
    <row r="102" spans="1:7" ht="15.75" x14ac:dyDescent="0.2">
      <c r="A102" s="113" t="s">
        <v>241</v>
      </c>
      <c r="B102" s="120">
        <v>55</v>
      </c>
      <c r="C102" s="120">
        <v>19</v>
      </c>
      <c r="D102" s="147">
        <f t="shared" si="12"/>
        <v>-36</v>
      </c>
      <c r="E102" s="97">
        <v>24</v>
      </c>
      <c r="F102" s="120">
        <v>3</v>
      </c>
      <c r="G102" s="183">
        <f t="shared" si="13"/>
        <v>-21</v>
      </c>
    </row>
    <row r="103" spans="1:7" ht="18" customHeight="1" x14ac:dyDescent="0.2">
      <c r="A103" s="113" t="s">
        <v>424</v>
      </c>
      <c r="B103" s="120">
        <v>47</v>
      </c>
      <c r="C103" s="120">
        <v>0</v>
      </c>
      <c r="D103" s="147">
        <f t="shared" si="12"/>
        <v>-47</v>
      </c>
      <c r="E103" s="97">
        <v>12</v>
      </c>
      <c r="F103" s="120">
        <v>0</v>
      </c>
      <c r="G103" s="183">
        <f t="shared" si="13"/>
        <v>-12</v>
      </c>
    </row>
    <row r="104" spans="1:7" ht="15.75" x14ac:dyDescent="0.2">
      <c r="A104" s="113" t="s">
        <v>357</v>
      </c>
      <c r="B104" s="120">
        <v>45</v>
      </c>
      <c r="C104" s="120">
        <v>25</v>
      </c>
      <c r="D104" s="147">
        <f t="shared" si="12"/>
        <v>-20</v>
      </c>
      <c r="E104" s="97">
        <v>16</v>
      </c>
      <c r="F104" s="120">
        <v>3</v>
      </c>
      <c r="G104" s="183">
        <f t="shared" si="13"/>
        <v>-13</v>
      </c>
    </row>
    <row r="105" spans="1:7" ht="31.5" x14ac:dyDescent="0.2">
      <c r="A105" s="113" t="s">
        <v>356</v>
      </c>
      <c r="B105" s="120">
        <v>44</v>
      </c>
      <c r="C105" s="120">
        <v>36</v>
      </c>
      <c r="D105" s="147">
        <f t="shared" si="12"/>
        <v>-8</v>
      </c>
      <c r="E105" s="97">
        <v>5</v>
      </c>
      <c r="F105" s="120">
        <v>6</v>
      </c>
      <c r="G105" s="183">
        <f t="shared" si="13"/>
        <v>1</v>
      </c>
    </row>
    <row r="106" spans="1:7" ht="15.75" x14ac:dyDescent="0.2">
      <c r="A106" s="113" t="s">
        <v>256</v>
      </c>
      <c r="B106" s="120">
        <v>30</v>
      </c>
      <c r="C106" s="120">
        <v>29</v>
      </c>
      <c r="D106" s="147">
        <f t="shared" si="12"/>
        <v>-1</v>
      </c>
      <c r="E106" s="97">
        <v>10</v>
      </c>
      <c r="F106" s="120">
        <v>5</v>
      </c>
      <c r="G106" s="183">
        <f t="shared" si="13"/>
        <v>-5</v>
      </c>
    </row>
    <row r="107" spans="1:7" ht="15.75" x14ac:dyDescent="0.2">
      <c r="A107" s="113" t="s">
        <v>425</v>
      </c>
      <c r="B107" s="120">
        <v>27</v>
      </c>
      <c r="C107" s="120">
        <v>7</v>
      </c>
      <c r="D107" s="147">
        <f t="shared" si="12"/>
        <v>-20</v>
      </c>
      <c r="E107" s="97">
        <v>23</v>
      </c>
      <c r="F107" s="120">
        <v>1</v>
      </c>
      <c r="G107" s="183">
        <f t="shared" si="13"/>
        <v>-22</v>
      </c>
    </row>
    <row r="108" spans="1:7" ht="15.75" x14ac:dyDescent="0.2">
      <c r="A108" s="113" t="s">
        <v>443</v>
      </c>
      <c r="B108" s="120">
        <v>25</v>
      </c>
      <c r="C108" s="120">
        <v>9</v>
      </c>
      <c r="D108" s="147">
        <f t="shared" si="12"/>
        <v>-16</v>
      </c>
      <c r="E108" s="97">
        <v>11</v>
      </c>
      <c r="F108" s="120">
        <v>0</v>
      </c>
      <c r="G108" s="183">
        <f t="shared" si="13"/>
        <v>-11</v>
      </c>
    </row>
    <row r="109" spans="1:7" ht="48" customHeight="1" x14ac:dyDescent="0.2">
      <c r="A109" s="113" t="s">
        <v>444</v>
      </c>
      <c r="B109" s="120">
        <v>23</v>
      </c>
      <c r="C109" s="120">
        <v>1</v>
      </c>
      <c r="D109" s="147">
        <f t="shared" si="12"/>
        <v>-22</v>
      </c>
      <c r="E109" s="97">
        <v>16</v>
      </c>
      <c r="F109" s="120">
        <v>0</v>
      </c>
      <c r="G109" s="183">
        <f t="shared" si="13"/>
        <v>-16</v>
      </c>
    </row>
    <row r="110" spans="1:7" ht="47.25" x14ac:dyDescent="0.2">
      <c r="A110" s="113" t="s">
        <v>360</v>
      </c>
      <c r="B110" s="120">
        <v>19</v>
      </c>
      <c r="C110" s="120">
        <v>17</v>
      </c>
      <c r="D110" s="147">
        <f t="shared" si="12"/>
        <v>-2</v>
      </c>
      <c r="E110" s="97">
        <v>7</v>
      </c>
      <c r="F110" s="120">
        <v>2</v>
      </c>
      <c r="G110" s="183">
        <f t="shared" si="13"/>
        <v>-5</v>
      </c>
    </row>
    <row r="111" spans="1:7" ht="37.5" customHeight="1" x14ac:dyDescent="0.2">
      <c r="A111" s="113" t="s">
        <v>361</v>
      </c>
      <c r="B111" s="120">
        <v>17</v>
      </c>
      <c r="C111" s="120">
        <v>16</v>
      </c>
      <c r="D111" s="147">
        <f t="shared" si="12"/>
        <v>-1</v>
      </c>
      <c r="E111" s="97">
        <v>8</v>
      </c>
      <c r="F111" s="120">
        <v>0</v>
      </c>
      <c r="G111" s="183">
        <f t="shared" si="13"/>
        <v>-8</v>
      </c>
    </row>
    <row r="112" spans="1:7" ht="39" customHeight="1" x14ac:dyDescent="0.2">
      <c r="A112" s="113" t="s">
        <v>364</v>
      </c>
      <c r="B112" s="120">
        <v>16</v>
      </c>
      <c r="C112" s="120">
        <v>14</v>
      </c>
      <c r="D112" s="147">
        <f t="shared" si="12"/>
        <v>-2</v>
      </c>
      <c r="E112" s="97">
        <v>1</v>
      </c>
      <c r="F112" s="120">
        <v>0</v>
      </c>
      <c r="G112" s="183">
        <f t="shared" si="13"/>
        <v>-1</v>
      </c>
    </row>
    <row r="113" spans="1:7" ht="38.450000000000003" customHeight="1" x14ac:dyDescent="0.2">
      <c r="A113" s="447" t="s">
        <v>107</v>
      </c>
      <c r="B113" s="448"/>
      <c r="C113" s="448"/>
      <c r="D113" s="448"/>
      <c r="E113" s="448"/>
      <c r="F113" s="448"/>
      <c r="G113" s="449"/>
    </row>
    <row r="114" spans="1:7" ht="26.25" customHeight="1" x14ac:dyDescent="0.2">
      <c r="A114" s="113" t="s">
        <v>136</v>
      </c>
      <c r="B114" s="120">
        <v>453</v>
      </c>
      <c r="C114" s="120">
        <v>13</v>
      </c>
      <c r="D114" s="147">
        <f t="shared" ref="D114:D128" si="14">C114-B114</f>
        <v>-440</v>
      </c>
      <c r="E114" s="97">
        <v>404</v>
      </c>
      <c r="F114" s="120">
        <v>0</v>
      </c>
      <c r="G114" s="183">
        <f t="shared" ref="G114:G128" si="15">F114-E114</f>
        <v>-404</v>
      </c>
    </row>
    <row r="115" spans="1:7" ht="31.5" x14ac:dyDescent="0.2">
      <c r="A115" s="113" t="s">
        <v>132</v>
      </c>
      <c r="B115" s="120">
        <v>259</v>
      </c>
      <c r="C115" s="120">
        <v>193</v>
      </c>
      <c r="D115" s="147">
        <f t="shared" si="14"/>
        <v>-66</v>
      </c>
      <c r="E115" s="97">
        <v>98</v>
      </c>
      <c r="F115" s="120">
        <v>11</v>
      </c>
      <c r="G115" s="183">
        <f t="shared" si="15"/>
        <v>-87</v>
      </c>
    </row>
    <row r="116" spans="1:7" ht="23.25" customHeight="1" x14ac:dyDescent="0.2">
      <c r="A116" s="113" t="s">
        <v>137</v>
      </c>
      <c r="B116" s="120">
        <v>162</v>
      </c>
      <c r="C116" s="120">
        <v>141</v>
      </c>
      <c r="D116" s="147">
        <f t="shared" si="14"/>
        <v>-21</v>
      </c>
      <c r="E116" s="97">
        <v>24</v>
      </c>
      <c r="F116" s="120">
        <v>2</v>
      </c>
      <c r="G116" s="183">
        <f t="shared" si="15"/>
        <v>-22</v>
      </c>
    </row>
    <row r="117" spans="1:7" ht="15.75" x14ac:dyDescent="0.2">
      <c r="A117" s="113" t="s">
        <v>240</v>
      </c>
      <c r="B117" s="120">
        <v>135</v>
      </c>
      <c r="C117" s="120">
        <v>91</v>
      </c>
      <c r="D117" s="147">
        <f t="shared" si="14"/>
        <v>-44</v>
      </c>
      <c r="E117" s="97">
        <v>31</v>
      </c>
      <c r="F117" s="120">
        <v>9</v>
      </c>
      <c r="G117" s="183">
        <f t="shared" si="15"/>
        <v>-22</v>
      </c>
    </row>
    <row r="118" spans="1:7" ht="31.5" x14ac:dyDescent="0.2">
      <c r="A118" s="113" t="s">
        <v>426</v>
      </c>
      <c r="B118" s="120">
        <v>104</v>
      </c>
      <c r="C118" s="120">
        <v>3</v>
      </c>
      <c r="D118" s="147">
        <f t="shared" si="14"/>
        <v>-101</v>
      </c>
      <c r="E118" s="97">
        <v>94</v>
      </c>
      <c r="F118" s="120">
        <v>0</v>
      </c>
      <c r="G118" s="183">
        <f t="shared" si="15"/>
        <v>-94</v>
      </c>
    </row>
    <row r="119" spans="1:7" ht="63" x14ac:dyDescent="0.2">
      <c r="A119" s="113" t="s">
        <v>246</v>
      </c>
      <c r="B119" s="120">
        <v>101</v>
      </c>
      <c r="C119" s="120">
        <v>54</v>
      </c>
      <c r="D119" s="147">
        <f t="shared" si="14"/>
        <v>-47</v>
      </c>
      <c r="E119" s="97">
        <v>16</v>
      </c>
      <c r="F119" s="120">
        <v>6</v>
      </c>
      <c r="G119" s="183">
        <f t="shared" si="15"/>
        <v>-10</v>
      </c>
    </row>
    <row r="120" spans="1:7" ht="15.75" x14ac:dyDescent="0.2">
      <c r="A120" s="113" t="s">
        <v>369</v>
      </c>
      <c r="B120" s="120">
        <v>95</v>
      </c>
      <c r="C120" s="120">
        <v>14</v>
      </c>
      <c r="D120" s="147">
        <f t="shared" si="14"/>
        <v>-81</v>
      </c>
      <c r="E120" s="97">
        <v>52</v>
      </c>
      <c r="F120" s="120">
        <v>2</v>
      </c>
      <c r="G120" s="183">
        <f t="shared" si="15"/>
        <v>-50</v>
      </c>
    </row>
    <row r="121" spans="1:7" ht="15.75" x14ac:dyDescent="0.2">
      <c r="A121" s="113" t="s">
        <v>231</v>
      </c>
      <c r="B121" s="120">
        <v>64</v>
      </c>
      <c r="C121" s="120">
        <v>12</v>
      </c>
      <c r="D121" s="147">
        <f t="shared" si="14"/>
        <v>-52</v>
      </c>
      <c r="E121" s="97">
        <v>42</v>
      </c>
      <c r="F121" s="120">
        <v>3</v>
      </c>
      <c r="G121" s="183">
        <f t="shared" si="15"/>
        <v>-39</v>
      </c>
    </row>
    <row r="122" spans="1:7" ht="51" customHeight="1" x14ac:dyDescent="0.2">
      <c r="A122" s="113" t="s">
        <v>239</v>
      </c>
      <c r="B122" s="120">
        <v>58</v>
      </c>
      <c r="C122" s="120">
        <v>51</v>
      </c>
      <c r="D122" s="147">
        <f t="shared" si="14"/>
        <v>-7</v>
      </c>
      <c r="E122" s="97">
        <v>8</v>
      </c>
      <c r="F122" s="120">
        <v>0</v>
      </c>
      <c r="G122" s="183">
        <f t="shared" si="15"/>
        <v>-8</v>
      </c>
    </row>
    <row r="123" spans="1:7" ht="47.25" x14ac:dyDescent="0.2">
      <c r="A123" s="113" t="s">
        <v>365</v>
      </c>
      <c r="B123" s="120">
        <v>52</v>
      </c>
      <c r="C123" s="120">
        <v>36</v>
      </c>
      <c r="D123" s="147">
        <f t="shared" si="14"/>
        <v>-16</v>
      </c>
      <c r="E123" s="97">
        <v>14</v>
      </c>
      <c r="F123" s="120">
        <v>2</v>
      </c>
      <c r="G123" s="183">
        <f t="shared" si="15"/>
        <v>-12</v>
      </c>
    </row>
    <row r="124" spans="1:7" ht="47.25" x14ac:dyDescent="0.2">
      <c r="A124" s="113" t="s">
        <v>427</v>
      </c>
      <c r="B124" s="120">
        <v>46</v>
      </c>
      <c r="C124" s="120">
        <v>2</v>
      </c>
      <c r="D124" s="147">
        <f t="shared" si="14"/>
        <v>-44</v>
      </c>
      <c r="E124" s="97">
        <v>14</v>
      </c>
      <c r="F124" s="120">
        <v>0</v>
      </c>
      <c r="G124" s="183">
        <f t="shared" si="15"/>
        <v>-14</v>
      </c>
    </row>
    <row r="125" spans="1:7" ht="32.25" customHeight="1" x14ac:dyDescent="0.2">
      <c r="A125" s="113" t="s">
        <v>248</v>
      </c>
      <c r="B125" s="120">
        <v>37</v>
      </c>
      <c r="C125" s="120">
        <v>19</v>
      </c>
      <c r="D125" s="147">
        <f t="shared" si="14"/>
        <v>-18</v>
      </c>
      <c r="E125" s="97">
        <v>6</v>
      </c>
      <c r="F125" s="120">
        <v>2</v>
      </c>
      <c r="G125" s="183">
        <f t="shared" si="15"/>
        <v>-4</v>
      </c>
    </row>
    <row r="126" spans="1:7" ht="31.5" x14ac:dyDescent="0.2">
      <c r="A126" s="113" t="s">
        <v>247</v>
      </c>
      <c r="B126" s="120">
        <v>35</v>
      </c>
      <c r="C126" s="120">
        <v>23</v>
      </c>
      <c r="D126" s="147">
        <f t="shared" si="14"/>
        <v>-12</v>
      </c>
      <c r="E126" s="97">
        <v>7</v>
      </c>
      <c r="F126" s="120">
        <v>4</v>
      </c>
      <c r="G126" s="183">
        <f t="shared" si="15"/>
        <v>-3</v>
      </c>
    </row>
    <row r="127" spans="1:7" ht="48.75" customHeight="1" x14ac:dyDescent="0.2">
      <c r="A127" s="113" t="s">
        <v>242</v>
      </c>
      <c r="B127" s="120">
        <v>31</v>
      </c>
      <c r="C127" s="120">
        <v>12</v>
      </c>
      <c r="D127" s="147">
        <f t="shared" si="14"/>
        <v>-19</v>
      </c>
      <c r="E127" s="97">
        <v>18</v>
      </c>
      <c r="F127" s="120">
        <v>0</v>
      </c>
      <c r="G127" s="183">
        <f t="shared" si="15"/>
        <v>-18</v>
      </c>
    </row>
    <row r="128" spans="1:7" ht="30.75" customHeight="1" x14ac:dyDescent="0.2">
      <c r="A128" s="113" t="s">
        <v>250</v>
      </c>
      <c r="B128" s="120">
        <v>23</v>
      </c>
      <c r="C128" s="120">
        <v>13</v>
      </c>
      <c r="D128" s="147">
        <f t="shared" si="14"/>
        <v>-10</v>
      </c>
      <c r="E128" s="97">
        <v>17</v>
      </c>
      <c r="F128" s="120">
        <v>5</v>
      </c>
      <c r="G128" s="183">
        <f t="shared" si="15"/>
        <v>-12</v>
      </c>
    </row>
    <row r="129" spans="1:7" ht="38.450000000000003" customHeight="1" x14ac:dyDescent="0.2">
      <c r="A129" s="447" t="s">
        <v>108</v>
      </c>
      <c r="B129" s="448"/>
      <c r="C129" s="448"/>
      <c r="D129" s="448"/>
      <c r="E129" s="448"/>
      <c r="F129" s="448"/>
      <c r="G129" s="449"/>
    </row>
    <row r="130" spans="1:7" ht="21" customHeight="1" x14ac:dyDescent="0.2">
      <c r="A130" s="113" t="s">
        <v>134</v>
      </c>
      <c r="B130" s="120">
        <v>346</v>
      </c>
      <c r="C130" s="120">
        <v>131</v>
      </c>
      <c r="D130" s="147">
        <f t="shared" ref="D130:D142" si="16">C130-B130</f>
        <v>-215</v>
      </c>
      <c r="E130" s="97">
        <v>146</v>
      </c>
      <c r="F130" s="120">
        <v>17</v>
      </c>
      <c r="G130" s="183">
        <f t="shared" ref="G130:G142" si="17">F130-E130</f>
        <v>-129</v>
      </c>
    </row>
    <row r="131" spans="1:7" ht="34.5" customHeight="1" x14ac:dyDescent="0.2">
      <c r="A131" s="113" t="s">
        <v>140</v>
      </c>
      <c r="B131" s="120">
        <v>246</v>
      </c>
      <c r="C131" s="120">
        <v>43</v>
      </c>
      <c r="D131" s="147">
        <f t="shared" si="16"/>
        <v>-203</v>
      </c>
      <c r="E131" s="97">
        <v>150</v>
      </c>
      <c r="F131" s="120">
        <v>7</v>
      </c>
      <c r="G131" s="183">
        <f t="shared" si="17"/>
        <v>-143</v>
      </c>
    </row>
    <row r="132" spans="1:7" ht="21" customHeight="1" x14ac:dyDescent="0.2">
      <c r="A132" s="113" t="s">
        <v>243</v>
      </c>
      <c r="B132" s="120">
        <v>123</v>
      </c>
      <c r="C132" s="120">
        <v>17</v>
      </c>
      <c r="D132" s="147">
        <f t="shared" si="16"/>
        <v>-106</v>
      </c>
      <c r="E132" s="97">
        <v>55</v>
      </c>
      <c r="F132" s="120">
        <v>1</v>
      </c>
      <c r="G132" s="183">
        <f t="shared" si="17"/>
        <v>-54</v>
      </c>
    </row>
    <row r="133" spans="1:7" ht="21" customHeight="1" x14ac:dyDescent="0.2">
      <c r="A133" s="113" t="s">
        <v>379</v>
      </c>
      <c r="B133" s="120">
        <v>76</v>
      </c>
      <c r="C133" s="120">
        <v>6</v>
      </c>
      <c r="D133" s="147">
        <f t="shared" si="16"/>
        <v>-70</v>
      </c>
      <c r="E133" s="97">
        <v>50</v>
      </c>
      <c r="F133" s="120">
        <v>1</v>
      </c>
      <c r="G133" s="183">
        <f t="shared" si="17"/>
        <v>-49</v>
      </c>
    </row>
    <row r="134" spans="1:7" ht="21" customHeight="1" x14ac:dyDescent="0.2">
      <c r="A134" s="112" t="s">
        <v>244</v>
      </c>
      <c r="B134" s="120">
        <v>49</v>
      </c>
      <c r="C134" s="120">
        <v>52</v>
      </c>
      <c r="D134" s="147">
        <f t="shared" si="16"/>
        <v>3</v>
      </c>
      <c r="E134" s="97">
        <v>24</v>
      </c>
      <c r="F134" s="120">
        <v>7</v>
      </c>
      <c r="G134" s="183">
        <f t="shared" si="17"/>
        <v>-17</v>
      </c>
    </row>
    <row r="135" spans="1:7" ht="21" customHeight="1" x14ac:dyDescent="0.2">
      <c r="A135" s="113" t="s">
        <v>374</v>
      </c>
      <c r="B135" s="120">
        <v>41</v>
      </c>
      <c r="C135" s="120">
        <v>16</v>
      </c>
      <c r="D135" s="147">
        <f t="shared" si="16"/>
        <v>-25</v>
      </c>
      <c r="E135" s="97">
        <v>24</v>
      </c>
      <c r="F135" s="120">
        <v>5</v>
      </c>
      <c r="G135" s="183">
        <f t="shared" si="17"/>
        <v>-19</v>
      </c>
    </row>
    <row r="136" spans="1:7" ht="21" customHeight="1" x14ac:dyDescent="0.2">
      <c r="A136" s="113" t="s">
        <v>376</v>
      </c>
      <c r="B136" s="120">
        <v>41</v>
      </c>
      <c r="C136" s="120">
        <v>12</v>
      </c>
      <c r="D136" s="147">
        <f t="shared" si="16"/>
        <v>-29</v>
      </c>
      <c r="E136" s="97">
        <v>20</v>
      </c>
      <c r="F136" s="120">
        <v>1</v>
      </c>
      <c r="G136" s="183">
        <f t="shared" si="17"/>
        <v>-19</v>
      </c>
    </row>
    <row r="137" spans="1:7" ht="21" customHeight="1" x14ac:dyDescent="0.2">
      <c r="A137" s="113" t="s">
        <v>373</v>
      </c>
      <c r="B137" s="120">
        <v>39</v>
      </c>
      <c r="C137" s="120">
        <v>17</v>
      </c>
      <c r="D137" s="147">
        <f t="shared" si="16"/>
        <v>-22</v>
      </c>
      <c r="E137" s="97">
        <v>20</v>
      </c>
      <c r="F137" s="120">
        <v>1</v>
      </c>
      <c r="G137" s="183">
        <f t="shared" si="17"/>
        <v>-19</v>
      </c>
    </row>
    <row r="138" spans="1:7" ht="28.5" customHeight="1" x14ac:dyDescent="0.2">
      <c r="A138" s="113" t="s">
        <v>371</v>
      </c>
      <c r="B138" s="120">
        <v>38</v>
      </c>
      <c r="C138" s="120">
        <v>53</v>
      </c>
      <c r="D138" s="147">
        <f t="shared" si="16"/>
        <v>15</v>
      </c>
      <c r="E138" s="97">
        <v>15</v>
      </c>
      <c r="F138" s="120">
        <v>11</v>
      </c>
      <c r="G138" s="183">
        <f t="shared" si="17"/>
        <v>-4</v>
      </c>
    </row>
    <row r="139" spans="1:7" ht="31.5" customHeight="1" x14ac:dyDescent="0.2">
      <c r="A139" s="113" t="s">
        <v>375</v>
      </c>
      <c r="B139" s="120">
        <v>34</v>
      </c>
      <c r="C139" s="120">
        <v>15</v>
      </c>
      <c r="D139" s="147">
        <f t="shared" si="16"/>
        <v>-19</v>
      </c>
      <c r="E139" s="97">
        <v>15</v>
      </c>
      <c r="F139" s="120">
        <v>1</v>
      </c>
      <c r="G139" s="183">
        <f t="shared" si="17"/>
        <v>-14</v>
      </c>
    </row>
    <row r="140" spans="1:7" ht="15.75" x14ac:dyDescent="0.2">
      <c r="A140" s="113" t="s">
        <v>377</v>
      </c>
      <c r="B140" s="120">
        <v>29</v>
      </c>
      <c r="C140" s="120">
        <v>10</v>
      </c>
      <c r="D140" s="147">
        <f t="shared" si="16"/>
        <v>-19</v>
      </c>
      <c r="E140" s="97">
        <v>13</v>
      </c>
      <c r="F140" s="120">
        <v>1</v>
      </c>
      <c r="G140" s="183">
        <f t="shared" si="17"/>
        <v>-12</v>
      </c>
    </row>
    <row r="141" spans="1:7" ht="21" customHeight="1" x14ac:dyDescent="0.2">
      <c r="A141" s="113" t="s">
        <v>372</v>
      </c>
      <c r="B141" s="120">
        <v>28</v>
      </c>
      <c r="C141" s="120">
        <v>41</v>
      </c>
      <c r="D141" s="147">
        <f t="shared" si="16"/>
        <v>13</v>
      </c>
      <c r="E141" s="97">
        <v>13</v>
      </c>
      <c r="F141" s="120">
        <v>6</v>
      </c>
      <c r="G141" s="183">
        <f t="shared" si="17"/>
        <v>-7</v>
      </c>
    </row>
    <row r="142" spans="1:7" ht="21" customHeight="1" x14ac:dyDescent="0.2">
      <c r="A142" s="113" t="s">
        <v>428</v>
      </c>
      <c r="B142" s="120">
        <v>11</v>
      </c>
      <c r="C142" s="120">
        <v>3</v>
      </c>
      <c r="D142" s="147">
        <f t="shared" si="16"/>
        <v>-8</v>
      </c>
      <c r="E142" s="97">
        <v>7</v>
      </c>
      <c r="F142" s="120">
        <v>1</v>
      </c>
      <c r="G142" s="183">
        <f t="shared" si="17"/>
        <v>-6</v>
      </c>
    </row>
    <row r="143" spans="1:7" ht="15.75" x14ac:dyDescent="0.25">
      <c r="A143" s="92"/>
      <c r="B143" s="116"/>
      <c r="C143" s="116"/>
      <c r="D143" s="117"/>
      <c r="E143" s="116"/>
      <c r="F143" s="116"/>
      <c r="G143" s="11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H18" sqref="H18"/>
    </sheetView>
  </sheetViews>
  <sheetFormatPr defaultRowHeight="18.75" x14ac:dyDescent="0.3"/>
  <cols>
    <col min="1" max="1" width="1.28515625" style="33" hidden="1" customWidth="1"/>
    <col min="2" max="2" width="87.28515625" style="33" customWidth="1"/>
    <col min="3" max="3" width="12.28515625" style="33" customWidth="1"/>
    <col min="4" max="4" width="12.140625" style="33" customWidth="1"/>
    <col min="5" max="6" width="11.7109375" style="33" customWidth="1"/>
    <col min="7" max="252" width="9.140625" style="33"/>
    <col min="253" max="253" width="0" style="33" hidden="1" customWidth="1"/>
    <col min="254" max="254" width="87.28515625" style="33" customWidth="1"/>
    <col min="255" max="258" width="11.7109375" style="33" customWidth="1"/>
    <col min="259" max="259" width="9.140625" style="33"/>
    <col min="260" max="262" width="9.140625" style="33" customWidth="1"/>
    <col min="263" max="508" width="9.140625" style="33"/>
    <col min="509" max="509" width="0" style="33" hidden="1" customWidth="1"/>
    <col min="510" max="510" width="87.28515625" style="33" customWidth="1"/>
    <col min="511" max="514" width="11.7109375" style="33" customWidth="1"/>
    <col min="515" max="515" width="9.140625" style="33"/>
    <col min="516" max="518" width="9.140625" style="33" customWidth="1"/>
    <col min="519" max="764" width="9.140625" style="33"/>
    <col min="765" max="765" width="0" style="33" hidden="1" customWidth="1"/>
    <col min="766" max="766" width="87.28515625" style="33" customWidth="1"/>
    <col min="767" max="770" width="11.7109375" style="33" customWidth="1"/>
    <col min="771" max="771" width="9.140625" style="33"/>
    <col min="772" max="774" width="9.140625" style="33" customWidth="1"/>
    <col min="775" max="1020" width="9.140625" style="33"/>
    <col min="1021" max="1021" width="0" style="33" hidden="1" customWidth="1"/>
    <col min="1022" max="1022" width="87.28515625" style="33" customWidth="1"/>
    <col min="1023" max="1026" width="11.7109375" style="33" customWidth="1"/>
    <col min="1027" max="1027" width="9.140625" style="33"/>
    <col min="1028" max="1030" width="9.140625" style="33" customWidth="1"/>
    <col min="1031" max="1276" width="9.140625" style="33"/>
    <col min="1277" max="1277" width="0" style="33" hidden="1" customWidth="1"/>
    <col min="1278" max="1278" width="87.28515625" style="33" customWidth="1"/>
    <col min="1279" max="1282" width="11.7109375" style="33" customWidth="1"/>
    <col min="1283" max="1283" width="9.140625" style="33"/>
    <col min="1284" max="1286" width="9.140625" style="33" customWidth="1"/>
    <col min="1287" max="1532" width="9.140625" style="33"/>
    <col min="1533" max="1533" width="0" style="33" hidden="1" customWidth="1"/>
    <col min="1534" max="1534" width="87.28515625" style="33" customWidth="1"/>
    <col min="1535" max="1538" width="11.7109375" style="33" customWidth="1"/>
    <col min="1539" max="1539" width="9.140625" style="33"/>
    <col min="1540" max="1542" width="9.140625" style="33" customWidth="1"/>
    <col min="1543" max="1788" width="9.140625" style="33"/>
    <col min="1789" max="1789" width="0" style="33" hidden="1" customWidth="1"/>
    <col min="1790" max="1790" width="87.28515625" style="33" customWidth="1"/>
    <col min="1791" max="1794" width="11.7109375" style="33" customWidth="1"/>
    <col min="1795" max="1795" width="9.140625" style="33"/>
    <col min="1796" max="1798" width="9.140625" style="33" customWidth="1"/>
    <col min="1799" max="2044" width="9.140625" style="33"/>
    <col min="2045" max="2045" width="0" style="33" hidden="1" customWidth="1"/>
    <col min="2046" max="2046" width="87.28515625" style="33" customWidth="1"/>
    <col min="2047" max="2050" width="11.7109375" style="33" customWidth="1"/>
    <col min="2051" max="2051" width="9.140625" style="33"/>
    <col min="2052" max="2054" width="9.140625" style="33" customWidth="1"/>
    <col min="2055" max="2300" width="9.140625" style="33"/>
    <col min="2301" max="2301" width="0" style="33" hidden="1" customWidth="1"/>
    <col min="2302" max="2302" width="87.28515625" style="33" customWidth="1"/>
    <col min="2303" max="2306" width="11.7109375" style="33" customWidth="1"/>
    <col min="2307" max="2307" width="9.140625" style="33"/>
    <col min="2308" max="2310" width="9.140625" style="33" customWidth="1"/>
    <col min="2311" max="2556" width="9.140625" style="33"/>
    <col min="2557" max="2557" width="0" style="33" hidden="1" customWidth="1"/>
    <col min="2558" max="2558" width="87.28515625" style="33" customWidth="1"/>
    <col min="2559" max="2562" width="11.7109375" style="33" customWidth="1"/>
    <col min="2563" max="2563" width="9.140625" style="33"/>
    <col min="2564" max="2566" width="9.140625" style="33" customWidth="1"/>
    <col min="2567" max="2812" width="9.140625" style="33"/>
    <col min="2813" max="2813" width="0" style="33" hidden="1" customWidth="1"/>
    <col min="2814" max="2814" width="87.28515625" style="33" customWidth="1"/>
    <col min="2815" max="2818" width="11.7109375" style="33" customWidth="1"/>
    <col min="2819" max="2819" width="9.140625" style="33"/>
    <col min="2820" max="2822" width="9.140625" style="33" customWidth="1"/>
    <col min="2823" max="3068" width="9.140625" style="33"/>
    <col min="3069" max="3069" width="0" style="33" hidden="1" customWidth="1"/>
    <col min="3070" max="3070" width="87.28515625" style="33" customWidth="1"/>
    <col min="3071" max="3074" width="11.7109375" style="33" customWidth="1"/>
    <col min="3075" max="3075" width="9.140625" style="33"/>
    <col min="3076" max="3078" width="9.140625" style="33" customWidth="1"/>
    <col min="3079" max="3324" width="9.140625" style="33"/>
    <col min="3325" max="3325" width="0" style="33" hidden="1" customWidth="1"/>
    <col min="3326" max="3326" width="87.28515625" style="33" customWidth="1"/>
    <col min="3327" max="3330" width="11.7109375" style="33" customWidth="1"/>
    <col min="3331" max="3331" width="9.140625" style="33"/>
    <col min="3332" max="3334" width="9.140625" style="33" customWidth="1"/>
    <col min="3335" max="3580" width="9.140625" style="33"/>
    <col min="3581" max="3581" width="0" style="33" hidden="1" customWidth="1"/>
    <col min="3582" max="3582" width="87.28515625" style="33" customWidth="1"/>
    <col min="3583" max="3586" width="11.7109375" style="33" customWidth="1"/>
    <col min="3587" max="3587" width="9.140625" style="33"/>
    <col min="3588" max="3590" width="9.140625" style="33" customWidth="1"/>
    <col min="3591" max="3836" width="9.140625" style="33"/>
    <col min="3837" max="3837" width="0" style="33" hidden="1" customWidth="1"/>
    <col min="3838" max="3838" width="87.28515625" style="33" customWidth="1"/>
    <col min="3839" max="3842" width="11.7109375" style="33" customWidth="1"/>
    <col min="3843" max="3843" width="9.140625" style="33"/>
    <col min="3844" max="3846" width="9.140625" style="33" customWidth="1"/>
    <col min="3847" max="4092" width="9.140625" style="33"/>
    <col min="4093" max="4093" width="0" style="33" hidden="1" customWidth="1"/>
    <col min="4094" max="4094" width="87.28515625" style="33" customWidth="1"/>
    <col min="4095" max="4098" width="11.7109375" style="33" customWidth="1"/>
    <col min="4099" max="4099" width="9.140625" style="33"/>
    <col min="4100" max="4102" width="9.140625" style="33" customWidth="1"/>
    <col min="4103" max="4348" width="9.140625" style="33"/>
    <col min="4349" max="4349" width="0" style="33" hidden="1" customWidth="1"/>
    <col min="4350" max="4350" width="87.28515625" style="33" customWidth="1"/>
    <col min="4351" max="4354" width="11.7109375" style="33" customWidth="1"/>
    <col min="4355" max="4355" width="9.140625" style="33"/>
    <col min="4356" max="4358" width="9.140625" style="33" customWidth="1"/>
    <col min="4359" max="4604" width="9.140625" style="33"/>
    <col min="4605" max="4605" width="0" style="33" hidden="1" customWidth="1"/>
    <col min="4606" max="4606" width="87.28515625" style="33" customWidth="1"/>
    <col min="4607" max="4610" width="11.7109375" style="33" customWidth="1"/>
    <col min="4611" max="4611" width="9.140625" style="33"/>
    <col min="4612" max="4614" width="9.140625" style="33" customWidth="1"/>
    <col min="4615" max="4860" width="9.140625" style="33"/>
    <col min="4861" max="4861" width="0" style="33" hidden="1" customWidth="1"/>
    <col min="4862" max="4862" width="87.28515625" style="33" customWidth="1"/>
    <col min="4863" max="4866" width="11.7109375" style="33" customWidth="1"/>
    <col min="4867" max="4867" width="9.140625" style="33"/>
    <col min="4868" max="4870" width="9.140625" style="33" customWidth="1"/>
    <col min="4871" max="5116" width="9.140625" style="33"/>
    <col min="5117" max="5117" width="0" style="33" hidden="1" customWidth="1"/>
    <col min="5118" max="5118" width="87.28515625" style="33" customWidth="1"/>
    <col min="5119" max="5122" width="11.7109375" style="33" customWidth="1"/>
    <col min="5123" max="5123" width="9.140625" style="33"/>
    <col min="5124" max="5126" width="9.140625" style="33" customWidth="1"/>
    <col min="5127" max="5372" width="9.140625" style="33"/>
    <col min="5373" max="5373" width="0" style="33" hidden="1" customWidth="1"/>
    <col min="5374" max="5374" width="87.28515625" style="33" customWidth="1"/>
    <col min="5375" max="5378" width="11.7109375" style="33" customWidth="1"/>
    <col min="5379" max="5379" width="9.140625" style="33"/>
    <col min="5380" max="5382" width="9.140625" style="33" customWidth="1"/>
    <col min="5383" max="5628" width="9.140625" style="33"/>
    <col min="5629" max="5629" width="0" style="33" hidden="1" customWidth="1"/>
    <col min="5630" max="5630" width="87.28515625" style="33" customWidth="1"/>
    <col min="5631" max="5634" width="11.7109375" style="33" customWidth="1"/>
    <col min="5635" max="5635" width="9.140625" style="33"/>
    <col min="5636" max="5638" width="9.140625" style="33" customWidth="1"/>
    <col min="5639" max="5884" width="9.140625" style="33"/>
    <col min="5885" max="5885" width="0" style="33" hidden="1" customWidth="1"/>
    <col min="5886" max="5886" width="87.28515625" style="33" customWidth="1"/>
    <col min="5887" max="5890" width="11.7109375" style="33" customWidth="1"/>
    <col min="5891" max="5891" width="9.140625" style="33"/>
    <col min="5892" max="5894" width="9.140625" style="33" customWidth="1"/>
    <col min="5895" max="6140" width="9.140625" style="33"/>
    <col min="6141" max="6141" width="0" style="33" hidden="1" customWidth="1"/>
    <col min="6142" max="6142" width="87.28515625" style="33" customWidth="1"/>
    <col min="6143" max="6146" width="11.7109375" style="33" customWidth="1"/>
    <col min="6147" max="6147" width="9.140625" style="33"/>
    <col min="6148" max="6150" width="9.140625" style="33" customWidth="1"/>
    <col min="6151" max="6396" width="9.140625" style="33"/>
    <col min="6397" max="6397" width="0" style="33" hidden="1" customWidth="1"/>
    <col min="6398" max="6398" width="87.28515625" style="33" customWidth="1"/>
    <col min="6399" max="6402" width="11.7109375" style="33" customWidth="1"/>
    <col min="6403" max="6403" width="9.140625" style="33"/>
    <col min="6404" max="6406" width="9.140625" style="33" customWidth="1"/>
    <col min="6407" max="6652" width="9.140625" style="33"/>
    <col min="6653" max="6653" width="0" style="33" hidden="1" customWidth="1"/>
    <col min="6654" max="6654" width="87.28515625" style="33" customWidth="1"/>
    <col min="6655" max="6658" width="11.7109375" style="33" customWidth="1"/>
    <col min="6659" max="6659" width="9.140625" style="33"/>
    <col min="6660" max="6662" width="9.140625" style="33" customWidth="1"/>
    <col min="6663" max="6908" width="9.140625" style="33"/>
    <col min="6909" max="6909" width="0" style="33" hidden="1" customWidth="1"/>
    <col min="6910" max="6910" width="87.28515625" style="33" customWidth="1"/>
    <col min="6911" max="6914" width="11.7109375" style="33" customWidth="1"/>
    <col min="6915" max="6915" width="9.140625" style="33"/>
    <col min="6916" max="6918" width="9.140625" style="33" customWidth="1"/>
    <col min="6919" max="7164" width="9.140625" style="33"/>
    <col min="7165" max="7165" width="0" style="33" hidden="1" customWidth="1"/>
    <col min="7166" max="7166" width="87.28515625" style="33" customWidth="1"/>
    <col min="7167" max="7170" width="11.7109375" style="33" customWidth="1"/>
    <col min="7171" max="7171" width="9.140625" style="33"/>
    <col min="7172" max="7174" width="9.140625" style="33" customWidth="1"/>
    <col min="7175" max="7420" width="9.140625" style="33"/>
    <col min="7421" max="7421" width="0" style="33" hidden="1" customWidth="1"/>
    <col min="7422" max="7422" width="87.28515625" style="33" customWidth="1"/>
    <col min="7423" max="7426" width="11.7109375" style="33" customWidth="1"/>
    <col min="7427" max="7427" width="9.140625" style="33"/>
    <col min="7428" max="7430" width="9.140625" style="33" customWidth="1"/>
    <col min="7431" max="7676" width="9.140625" style="33"/>
    <col min="7677" max="7677" width="0" style="33" hidden="1" customWidth="1"/>
    <col min="7678" max="7678" width="87.28515625" style="33" customWidth="1"/>
    <col min="7679" max="7682" width="11.7109375" style="33" customWidth="1"/>
    <col min="7683" max="7683" width="9.140625" style="33"/>
    <col min="7684" max="7686" width="9.140625" style="33" customWidth="1"/>
    <col min="7687" max="7932" width="9.140625" style="33"/>
    <col min="7933" max="7933" width="0" style="33" hidden="1" customWidth="1"/>
    <col min="7934" max="7934" width="87.28515625" style="33" customWidth="1"/>
    <col min="7935" max="7938" width="11.7109375" style="33" customWidth="1"/>
    <col min="7939" max="7939" width="9.140625" style="33"/>
    <col min="7940" max="7942" width="9.140625" style="33" customWidth="1"/>
    <col min="7943" max="8188" width="9.140625" style="33"/>
    <col min="8189" max="8189" width="0" style="33" hidden="1" customWidth="1"/>
    <col min="8190" max="8190" width="87.28515625" style="33" customWidth="1"/>
    <col min="8191" max="8194" width="11.7109375" style="33" customWidth="1"/>
    <col min="8195" max="8195" width="9.140625" style="33"/>
    <col min="8196" max="8198" width="9.140625" style="33" customWidth="1"/>
    <col min="8199" max="8444" width="9.140625" style="33"/>
    <col min="8445" max="8445" width="0" style="33" hidden="1" customWidth="1"/>
    <col min="8446" max="8446" width="87.28515625" style="33" customWidth="1"/>
    <col min="8447" max="8450" width="11.7109375" style="33" customWidth="1"/>
    <col min="8451" max="8451" width="9.140625" style="33"/>
    <col min="8452" max="8454" width="9.140625" style="33" customWidth="1"/>
    <col min="8455" max="8700" width="9.140625" style="33"/>
    <col min="8701" max="8701" width="0" style="33" hidden="1" customWidth="1"/>
    <col min="8702" max="8702" width="87.28515625" style="33" customWidth="1"/>
    <col min="8703" max="8706" width="11.7109375" style="33" customWidth="1"/>
    <col min="8707" max="8707" width="9.140625" style="33"/>
    <col min="8708" max="8710" width="9.140625" style="33" customWidth="1"/>
    <col min="8711" max="8956" width="9.140625" style="33"/>
    <col min="8957" max="8957" width="0" style="33" hidden="1" customWidth="1"/>
    <col min="8958" max="8958" width="87.28515625" style="33" customWidth="1"/>
    <col min="8959" max="8962" width="11.7109375" style="33" customWidth="1"/>
    <col min="8963" max="8963" width="9.140625" style="33"/>
    <col min="8964" max="8966" width="9.140625" style="33" customWidth="1"/>
    <col min="8967" max="9212" width="9.140625" style="33"/>
    <col min="9213" max="9213" width="0" style="33" hidden="1" customWidth="1"/>
    <col min="9214" max="9214" width="87.28515625" style="33" customWidth="1"/>
    <col min="9215" max="9218" width="11.7109375" style="33" customWidth="1"/>
    <col min="9219" max="9219" width="9.140625" style="33"/>
    <col min="9220" max="9222" width="9.140625" style="33" customWidth="1"/>
    <col min="9223" max="9468" width="9.140625" style="33"/>
    <col min="9469" max="9469" width="0" style="33" hidden="1" customWidth="1"/>
    <col min="9470" max="9470" width="87.28515625" style="33" customWidth="1"/>
    <col min="9471" max="9474" width="11.7109375" style="33" customWidth="1"/>
    <col min="9475" max="9475" width="9.140625" style="33"/>
    <col min="9476" max="9478" width="9.140625" style="33" customWidth="1"/>
    <col min="9479" max="9724" width="9.140625" style="33"/>
    <col min="9725" max="9725" width="0" style="33" hidden="1" customWidth="1"/>
    <col min="9726" max="9726" width="87.28515625" style="33" customWidth="1"/>
    <col min="9727" max="9730" width="11.7109375" style="33" customWidth="1"/>
    <col min="9731" max="9731" width="9.140625" style="33"/>
    <col min="9732" max="9734" width="9.140625" style="33" customWidth="1"/>
    <col min="9735" max="9980" width="9.140625" style="33"/>
    <col min="9981" max="9981" width="0" style="33" hidden="1" customWidth="1"/>
    <col min="9982" max="9982" width="87.28515625" style="33" customWidth="1"/>
    <col min="9983" max="9986" width="11.7109375" style="33" customWidth="1"/>
    <col min="9987" max="9987" width="9.140625" style="33"/>
    <col min="9988" max="9990" width="9.140625" style="33" customWidth="1"/>
    <col min="9991" max="10236" width="9.140625" style="33"/>
    <col min="10237" max="10237" width="0" style="33" hidden="1" customWidth="1"/>
    <col min="10238" max="10238" width="87.28515625" style="33" customWidth="1"/>
    <col min="10239" max="10242" width="11.7109375" style="33" customWidth="1"/>
    <col min="10243" max="10243" width="9.140625" style="33"/>
    <col min="10244" max="10246" width="9.140625" style="33" customWidth="1"/>
    <col min="10247" max="10492" width="9.140625" style="33"/>
    <col min="10493" max="10493" width="0" style="33" hidden="1" customWidth="1"/>
    <col min="10494" max="10494" width="87.28515625" style="33" customWidth="1"/>
    <col min="10495" max="10498" width="11.7109375" style="33" customWidth="1"/>
    <col min="10499" max="10499" width="9.140625" style="33"/>
    <col min="10500" max="10502" width="9.140625" style="33" customWidth="1"/>
    <col min="10503" max="10748" width="9.140625" style="33"/>
    <col min="10749" max="10749" width="0" style="33" hidden="1" customWidth="1"/>
    <col min="10750" max="10750" width="87.28515625" style="33" customWidth="1"/>
    <col min="10751" max="10754" width="11.7109375" style="33" customWidth="1"/>
    <col min="10755" max="10755" width="9.140625" style="33"/>
    <col min="10756" max="10758" width="9.140625" style="33" customWidth="1"/>
    <col min="10759" max="11004" width="9.140625" style="33"/>
    <col min="11005" max="11005" width="0" style="33" hidden="1" customWidth="1"/>
    <col min="11006" max="11006" width="87.28515625" style="33" customWidth="1"/>
    <col min="11007" max="11010" width="11.7109375" style="33" customWidth="1"/>
    <col min="11011" max="11011" width="9.140625" style="33"/>
    <col min="11012" max="11014" width="9.140625" style="33" customWidth="1"/>
    <col min="11015" max="11260" width="9.140625" style="33"/>
    <col min="11261" max="11261" width="0" style="33" hidden="1" customWidth="1"/>
    <col min="11262" max="11262" width="87.28515625" style="33" customWidth="1"/>
    <col min="11263" max="11266" width="11.7109375" style="33" customWidth="1"/>
    <col min="11267" max="11267" width="9.140625" style="33"/>
    <col min="11268" max="11270" width="9.140625" style="33" customWidth="1"/>
    <col min="11271" max="11516" width="9.140625" style="33"/>
    <col min="11517" max="11517" width="0" style="33" hidden="1" customWidth="1"/>
    <col min="11518" max="11518" width="87.28515625" style="33" customWidth="1"/>
    <col min="11519" max="11522" width="11.7109375" style="33" customWidth="1"/>
    <col min="11523" max="11523" width="9.140625" style="33"/>
    <col min="11524" max="11526" width="9.140625" style="33" customWidth="1"/>
    <col min="11527" max="11772" width="9.140625" style="33"/>
    <col min="11773" max="11773" width="0" style="33" hidden="1" customWidth="1"/>
    <col min="11774" max="11774" width="87.28515625" style="33" customWidth="1"/>
    <col min="11775" max="11778" width="11.7109375" style="33" customWidth="1"/>
    <col min="11779" max="11779" width="9.140625" style="33"/>
    <col min="11780" max="11782" width="9.140625" style="33" customWidth="1"/>
    <col min="11783" max="12028" width="9.140625" style="33"/>
    <col min="12029" max="12029" width="0" style="33" hidden="1" customWidth="1"/>
    <col min="12030" max="12030" width="87.28515625" style="33" customWidth="1"/>
    <col min="12031" max="12034" width="11.7109375" style="33" customWidth="1"/>
    <col min="12035" max="12035" width="9.140625" style="33"/>
    <col min="12036" max="12038" width="9.140625" style="33" customWidth="1"/>
    <col min="12039" max="12284" width="9.140625" style="33"/>
    <col min="12285" max="12285" width="0" style="33" hidden="1" customWidth="1"/>
    <col min="12286" max="12286" width="87.28515625" style="33" customWidth="1"/>
    <col min="12287" max="12290" width="11.7109375" style="33" customWidth="1"/>
    <col min="12291" max="12291" width="9.140625" style="33"/>
    <col min="12292" max="12294" width="9.140625" style="33" customWidth="1"/>
    <col min="12295" max="12540" width="9.140625" style="33"/>
    <col min="12541" max="12541" width="0" style="33" hidden="1" customWidth="1"/>
    <col min="12542" max="12542" width="87.28515625" style="33" customWidth="1"/>
    <col min="12543" max="12546" width="11.7109375" style="33" customWidth="1"/>
    <col min="12547" max="12547" width="9.140625" style="33"/>
    <col min="12548" max="12550" width="9.140625" style="33" customWidth="1"/>
    <col min="12551" max="12796" width="9.140625" style="33"/>
    <col min="12797" max="12797" width="0" style="33" hidden="1" customWidth="1"/>
    <col min="12798" max="12798" width="87.28515625" style="33" customWidth="1"/>
    <col min="12799" max="12802" width="11.7109375" style="33" customWidth="1"/>
    <col min="12803" max="12803" width="9.140625" style="33"/>
    <col min="12804" max="12806" width="9.140625" style="33" customWidth="1"/>
    <col min="12807" max="13052" width="9.140625" style="33"/>
    <col min="13053" max="13053" width="0" style="33" hidden="1" customWidth="1"/>
    <col min="13054" max="13054" width="87.28515625" style="33" customWidth="1"/>
    <col min="13055" max="13058" width="11.7109375" style="33" customWidth="1"/>
    <col min="13059" max="13059" width="9.140625" style="33"/>
    <col min="13060" max="13062" width="9.140625" style="33" customWidth="1"/>
    <col min="13063" max="13308" width="9.140625" style="33"/>
    <col min="13309" max="13309" width="0" style="33" hidden="1" customWidth="1"/>
    <col min="13310" max="13310" width="87.28515625" style="33" customWidth="1"/>
    <col min="13311" max="13314" width="11.7109375" style="33" customWidth="1"/>
    <col min="13315" max="13315" width="9.140625" style="33"/>
    <col min="13316" max="13318" width="9.140625" style="33" customWidth="1"/>
    <col min="13319" max="13564" width="9.140625" style="33"/>
    <col min="13565" max="13565" width="0" style="33" hidden="1" customWidth="1"/>
    <col min="13566" max="13566" width="87.28515625" style="33" customWidth="1"/>
    <col min="13567" max="13570" width="11.7109375" style="33" customWidth="1"/>
    <col min="13571" max="13571" width="9.140625" style="33"/>
    <col min="13572" max="13574" width="9.140625" style="33" customWidth="1"/>
    <col min="13575" max="13820" width="9.140625" style="33"/>
    <col min="13821" max="13821" width="0" style="33" hidden="1" customWidth="1"/>
    <col min="13822" max="13822" width="87.28515625" style="33" customWidth="1"/>
    <col min="13823" max="13826" width="11.7109375" style="33" customWidth="1"/>
    <col min="13827" max="13827" width="9.140625" style="33"/>
    <col min="13828" max="13830" width="9.140625" style="33" customWidth="1"/>
    <col min="13831" max="14076" width="9.140625" style="33"/>
    <col min="14077" max="14077" width="0" style="33" hidden="1" customWidth="1"/>
    <col min="14078" max="14078" width="87.28515625" style="33" customWidth="1"/>
    <col min="14079" max="14082" width="11.7109375" style="33" customWidth="1"/>
    <col min="14083" max="14083" width="9.140625" style="33"/>
    <col min="14084" max="14086" width="9.140625" style="33" customWidth="1"/>
    <col min="14087" max="14332" width="9.140625" style="33"/>
    <col min="14333" max="14333" width="0" style="33" hidden="1" customWidth="1"/>
    <col min="14334" max="14334" width="87.28515625" style="33" customWidth="1"/>
    <col min="14335" max="14338" width="11.7109375" style="33" customWidth="1"/>
    <col min="14339" max="14339" width="9.140625" style="33"/>
    <col min="14340" max="14342" width="9.140625" style="33" customWidth="1"/>
    <col min="14343" max="14588" width="9.140625" style="33"/>
    <col min="14589" max="14589" width="0" style="33" hidden="1" customWidth="1"/>
    <col min="14590" max="14590" width="87.28515625" style="33" customWidth="1"/>
    <col min="14591" max="14594" width="11.7109375" style="33" customWidth="1"/>
    <col min="14595" max="14595" width="9.140625" style="33"/>
    <col min="14596" max="14598" width="9.140625" style="33" customWidth="1"/>
    <col min="14599" max="14844" width="9.140625" style="33"/>
    <col min="14845" max="14845" width="0" style="33" hidden="1" customWidth="1"/>
    <col min="14846" max="14846" width="87.28515625" style="33" customWidth="1"/>
    <col min="14847" max="14850" width="11.7109375" style="33" customWidth="1"/>
    <col min="14851" max="14851" width="9.140625" style="33"/>
    <col min="14852" max="14854" width="9.140625" style="33" customWidth="1"/>
    <col min="14855" max="15100" width="9.140625" style="33"/>
    <col min="15101" max="15101" width="0" style="33" hidden="1" customWidth="1"/>
    <col min="15102" max="15102" width="87.28515625" style="33" customWidth="1"/>
    <col min="15103" max="15106" width="11.7109375" style="33" customWidth="1"/>
    <col min="15107" max="15107" width="9.140625" style="33"/>
    <col min="15108" max="15110" width="9.140625" style="33" customWidth="1"/>
    <col min="15111" max="15356" width="9.140625" style="33"/>
    <col min="15357" max="15357" width="0" style="33" hidden="1" customWidth="1"/>
    <col min="15358" max="15358" width="87.28515625" style="33" customWidth="1"/>
    <col min="15359" max="15362" width="11.7109375" style="33" customWidth="1"/>
    <col min="15363" max="15363" width="9.140625" style="33"/>
    <col min="15364" max="15366" width="9.140625" style="33" customWidth="1"/>
    <col min="15367" max="15612" width="9.140625" style="33"/>
    <col min="15613" max="15613" width="0" style="33" hidden="1" customWidth="1"/>
    <col min="15614" max="15614" width="87.28515625" style="33" customWidth="1"/>
    <col min="15615" max="15618" width="11.7109375" style="33" customWidth="1"/>
    <col min="15619" max="15619" width="9.140625" style="33"/>
    <col min="15620" max="15622" width="9.140625" style="33" customWidth="1"/>
    <col min="15623" max="15868" width="9.140625" style="33"/>
    <col min="15869" max="15869" width="0" style="33" hidden="1" customWidth="1"/>
    <col min="15870" max="15870" width="87.28515625" style="33" customWidth="1"/>
    <col min="15871" max="15874" width="11.7109375" style="33" customWidth="1"/>
    <col min="15875" max="15875" width="9.140625" style="33"/>
    <col min="15876" max="15878" width="9.140625" style="33" customWidth="1"/>
    <col min="15879" max="16124" width="9.140625" style="33"/>
    <col min="16125" max="16125" width="0" style="33" hidden="1" customWidth="1"/>
    <col min="16126" max="16126" width="87.28515625" style="33" customWidth="1"/>
    <col min="16127" max="16130" width="11.7109375" style="33" customWidth="1"/>
    <col min="16131" max="16131" width="9.140625" style="33"/>
    <col min="16132" max="16134" width="9.140625" style="33" customWidth="1"/>
    <col min="16135" max="16384" width="9.140625" style="33"/>
  </cols>
  <sheetData>
    <row r="1" spans="1:10" s="23" customFormat="1" ht="20.25" x14ac:dyDescent="0.25">
      <c r="A1" s="431" t="s">
        <v>19</v>
      </c>
      <c r="B1" s="431"/>
      <c r="C1" s="431"/>
      <c r="D1" s="431"/>
      <c r="E1" s="431"/>
      <c r="F1" s="431"/>
    </row>
    <row r="2" spans="1:10" s="23" customFormat="1" ht="20.25" x14ac:dyDescent="0.25">
      <c r="A2" s="24"/>
      <c r="B2" s="430" t="s">
        <v>20</v>
      </c>
      <c r="C2" s="431"/>
      <c r="D2" s="431"/>
      <c r="E2" s="431"/>
      <c r="F2" s="431"/>
    </row>
    <row r="3" spans="1:10" s="9" customFormat="1" ht="15.6" customHeight="1" x14ac:dyDescent="0.25">
      <c r="A3" s="11"/>
      <c r="B3" s="432" t="s">
        <v>15</v>
      </c>
      <c r="C3" s="433"/>
      <c r="D3" s="433"/>
      <c r="E3" s="433"/>
      <c r="F3" s="433"/>
    </row>
    <row r="4" spans="1:10" s="9" customFormat="1" ht="15.6" customHeight="1" x14ac:dyDescent="0.25">
      <c r="A4" s="11"/>
      <c r="B4" s="432" t="s">
        <v>16</v>
      </c>
      <c r="C4" s="433"/>
      <c r="D4" s="433"/>
      <c r="E4" s="433"/>
      <c r="F4" s="433"/>
    </row>
    <row r="5" spans="1:10" s="27" customFormat="1" x14ac:dyDescent="0.25">
      <c r="A5" s="25"/>
      <c r="B5" s="25"/>
      <c r="C5" s="25"/>
      <c r="D5" s="25"/>
      <c r="E5" s="25"/>
      <c r="F5" s="371" t="s">
        <v>109</v>
      </c>
    </row>
    <row r="6" spans="1:10" s="14" customFormat="1" ht="24.75" customHeight="1" x14ac:dyDescent="0.25">
      <c r="A6" s="13"/>
      <c r="B6" s="434"/>
      <c r="C6" s="427" t="s">
        <v>288</v>
      </c>
      <c r="D6" s="427" t="s">
        <v>289</v>
      </c>
      <c r="E6" s="427" t="s">
        <v>18</v>
      </c>
      <c r="F6" s="427"/>
    </row>
    <row r="7" spans="1:10" s="14" customFormat="1" ht="39" customHeight="1" x14ac:dyDescent="0.25">
      <c r="A7" s="13"/>
      <c r="B7" s="434"/>
      <c r="C7" s="427"/>
      <c r="D7" s="427"/>
      <c r="E7" s="370" t="s">
        <v>2</v>
      </c>
      <c r="F7" s="372" t="s">
        <v>9</v>
      </c>
    </row>
    <row r="8" spans="1:10" s="28" customFormat="1" ht="22.15" customHeight="1" x14ac:dyDescent="0.25">
      <c r="B8" s="180" t="s">
        <v>8</v>
      </c>
      <c r="C8" s="30">
        <v>2154</v>
      </c>
      <c r="D8" s="30">
        <v>369</v>
      </c>
      <c r="E8" s="231">
        <v>17.130919220055709</v>
      </c>
      <c r="F8" s="233">
        <v>-1785</v>
      </c>
      <c r="H8" s="31"/>
      <c r="J8" s="31"/>
    </row>
    <row r="9" spans="1:10" s="28" customFormat="1" ht="22.15" customHeight="1" x14ac:dyDescent="0.25">
      <c r="B9" s="181" t="s">
        <v>21</v>
      </c>
      <c r="C9" s="30"/>
      <c r="D9" s="30"/>
      <c r="E9" s="232"/>
      <c r="F9" s="217"/>
      <c r="H9" s="31"/>
      <c r="J9" s="31"/>
    </row>
    <row r="10" spans="1:10" s="19" customFormat="1" x14ac:dyDescent="0.25">
      <c r="B10" s="32" t="s">
        <v>22</v>
      </c>
      <c r="C10" s="175">
        <v>1</v>
      </c>
      <c r="D10" s="175">
        <v>4</v>
      </c>
      <c r="E10" s="230" t="s">
        <v>507</v>
      </c>
      <c r="F10" s="219">
        <v>3</v>
      </c>
      <c r="H10" s="31"/>
      <c r="J10" s="31"/>
    </row>
    <row r="11" spans="1:10" s="19" customFormat="1" x14ac:dyDescent="0.25">
      <c r="B11" s="32" t="s">
        <v>23</v>
      </c>
      <c r="C11" s="175">
        <v>0</v>
      </c>
      <c r="D11" s="175">
        <v>0</v>
      </c>
      <c r="E11" s="230" t="s">
        <v>93</v>
      </c>
      <c r="F11" s="219">
        <v>0</v>
      </c>
      <c r="H11" s="31"/>
      <c r="J11" s="31"/>
    </row>
    <row r="12" spans="1:10" s="19" customFormat="1" x14ac:dyDescent="0.25">
      <c r="B12" s="32" t="s">
        <v>24</v>
      </c>
      <c r="C12" s="175">
        <v>0</v>
      </c>
      <c r="D12" s="175">
        <v>42</v>
      </c>
      <c r="E12" s="230" t="s">
        <v>93</v>
      </c>
      <c r="F12" s="219">
        <v>42</v>
      </c>
      <c r="H12" s="31"/>
      <c r="J12" s="31"/>
    </row>
    <row r="13" spans="1:10" s="19" customFormat="1" x14ac:dyDescent="0.25">
      <c r="B13" s="32" t="s">
        <v>25</v>
      </c>
      <c r="C13" s="175">
        <v>16</v>
      </c>
      <c r="D13" s="175">
        <v>0</v>
      </c>
      <c r="E13" s="230">
        <v>0</v>
      </c>
      <c r="F13" s="219">
        <v>-16</v>
      </c>
      <c r="H13" s="31"/>
      <c r="J13" s="31"/>
    </row>
    <row r="14" spans="1:10" s="19" customFormat="1" x14ac:dyDescent="0.25">
      <c r="B14" s="32" t="s">
        <v>26</v>
      </c>
      <c r="C14" s="175">
        <v>9</v>
      </c>
      <c r="D14" s="175">
        <v>0</v>
      </c>
      <c r="E14" s="230">
        <v>0</v>
      </c>
      <c r="F14" s="219">
        <v>-9</v>
      </c>
      <c r="H14" s="31"/>
      <c r="J14" s="31"/>
    </row>
    <row r="15" spans="1:10" s="19" customFormat="1" x14ac:dyDescent="0.25">
      <c r="B15" s="32" t="s">
        <v>27</v>
      </c>
      <c r="C15" s="175">
        <v>73</v>
      </c>
      <c r="D15" s="175">
        <v>0</v>
      </c>
      <c r="E15" s="230">
        <v>0</v>
      </c>
      <c r="F15" s="219">
        <v>-73</v>
      </c>
      <c r="H15" s="31"/>
      <c r="J15" s="31"/>
    </row>
    <row r="16" spans="1:10" s="19" customFormat="1" ht="37.5" x14ac:dyDescent="0.25">
      <c r="B16" s="32" t="s">
        <v>28</v>
      </c>
      <c r="C16" s="175">
        <v>2</v>
      </c>
      <c r="D16" s="175">
        <v>0</v>
      </c>
      <c r="E16" s="230">
        <v>0</v>
      </c>
      <c r="F16" s="219">
        <v>-2</v>
      </c>
      <c r="H16" s="31"/>
      <c r="J16" s="31"/>
    </row>
    <row r="17" spans="2:10" s="19" customFormat="1" x14ac:dyDescent="0.25">
      <c r="B17" s="32" t="s">
        <v>29</v>
      </c>
      <c r="C17" s="175">
        <v>363</v>
      </c>
      <c r="D17" s="175">
        <v>0</v>
      </c>
      <c r="E17" s="230">
        <v>0</v>
      </c>
      <c r="F17" s="219">
        <v>-363</v>
      </c>
      <c r="H17" s="31"/>
      <c r="J17" s="31"/>
    </row>
    <row r="18" spans="2:10" s="19" customFormat="1" x14ac:dyDescent="0.25">
      <c r="B18" s="32" t="s">
        <v>30</v>
      </c>
      <c r="C18" s="175">
        <v>0</v>
      </c>
      <c r="D18" s="175">
        <v>0</v>
      </c>
      <c r="E18" s="230" t="s">
        <v>93</v>
      </c>
      <c r="F18" s="219">
        <v>0</v>
      </c>
      <c r="H18" s="31"/>
      <c r="J18" s="31"/>
    </row>
    <row r="19" spans="2:10" s="19" customFormat="1" x14ac:dyDescent="0.25">
      <c r="B19" s="32" t="s">
        <v>31</v>
      </c>
      <c r="C19" s="175">
        <v>8</v>
      </c>
      <c r="D19" s="175">
        <v>0</v>
      </c>
      <c r="E19" s="230">
        <v>0</v>
      </c>
      <c r="F19" s="219">
        <v>-8</v>
      </c>
      <c r="H19" s="31"/>
      <c r="J19" s="31"/>
    </row>
    <row r="20" spans="2:10" s="19" customFormat="1" x14ac:dyDescent="0.25">
      <c r="B20" s="32" t="s">
        <v>32</v>
      </c>
      <c r="C20" s="176">
        <v>0</v>
      </c>
      <c r="D20" s="176">
        <v>0</v>
      </c>
      <c r="E20" s="230" t="s">
        <v>93</v>
      </c>
      <c r="F20" s="219">
        <v>0</v>
      </c>
      <c r="H20" s="31"/>
      <c r="J20" s="31"/>
    </row>
    <row r="21" spans="2:10" s="19" customFormat="1" x14ac:dyDescent="0.25">
      <c r="B21" s="32" t="s">
        <v>33</v>
      </c>
      <c r="C21" s="175">
        <v>2</v>
      </c>
      <c r="D21" s="175">
        <v>0</v>
      </c>
      <c r="E21" s="230">
        <v>0</v>
      </c>
      <c r="F21" s="219">
        <v>-2</v>
      </c>
      <c r="H21" s="31"/>
      <c r="J21" s="31"/>
    </row>
    <row r="22" spans="2:10" s="19" customFormat="1" x14ac:dyDescent="0.25">
      <c r="B22" s="32" t="s">
        <v>34</v>
      </c>
      <c r="C22" s="175">
        <v>13</v>
      </c>
      <c r="D22" s="175">
        <v>0</v>
      </c>
      <c r="E22" s="230">
        <v>0</v>
      </c>
      <c r="F22" s="219">
        <v>-13</v>
      </c>
      <c r="H22" s="31"/>
      <c r="J22" s="31"/>
    </row>
    <row r="23" spans="2:10" s="19" customFormat="1" x14ac:dyDescent="0.25">
      <c r="B23" s="32" t="s">
        <v>35</v>
      </c>
      <c r="C23" s="175">
        <v>18</v>
      </c>
      <c r="D23" s="175">
        <v>0</v>
      </c>
      <c r="E23" s="230">
        <v>0</v>
      </c>
      <c r="F23" s="219">
        <v>-18</v>
      </c>
      <c r="H23" s="31"/>
      <c r="J23" s="31"/>
    </row>
    <row r="24" spans="2:10" s="19" customFormat="1" x14ac:dyDescent="0.25">
      <c r="B24" s="32" t="s">
        <v>36</v>
      </c>
      <c r="C24" s="175">
        <v>1365</v>
      </c>
      <c r="D24" s="175">
        <v>220</v>
      </c>
      <c r="E24" s="230">
        <v>16.117216117216117</v>
      </c>
      <c r="F24" s="219">
        <v>-1145</v>
      </c>
      <c r="H24" s="31"/>
      <c r="J24" s="31"/>
    </row>
    <row r="25" spans="2:10" s="19" customFormat="1" x14ac:dyDescent="0.25">
      <c r="B25" s="32" t="s">
        <v>37</v>
      </c>
      <c r="C25" s="175">
        <v>16</v>
      </c>
      <c r="D25" s="175">
        <v>1</v>
      </c>
      <c r="E25" s="230">
        <v>6.25</v>
      </c>
      <c r="F25" s="219">
        <v>-15</v>
      </c>
      <c r="H25" s="31"/>
      <c r="J25" s="31"/>
    </row>
    <row r="26" spans="2:10" s="19" customFormat="1" x14ac:dyDescent="0.25">
      <c r="B26" s="32" t="s">
        <v>38</v>
      </c>
      <c r="C26" s="175">
        <v>230</v>
      </c>
      <c r="D26" s="175">
        <v>89</v>
      </c>
      <c r="E26" s="230">
        <v>38.695652173913039</v>
      </c>
      <c r="F26" s="219">
        <v>-141</v>
      </c>
      <c r="H26" s="31"/>
      <c r="J26" s="31"/>
    </row>
    <row r="27" spans="2:10" s="19" customFormat="1" x14ac:dyDescent="0.25">
      <c r="B27" s="32" t="s">
        <v>39</v>
      </c>
      <c r="C27" s="175">
        <v>38</v>
      </c>
      <c r="D27" s="175">
        <v>0</v>
      </c>
      <c r="E27" s="230">
        <v>0</v>
      </c>
      <c r="F27" s="219">
        <v>-38</v>
      </c>
      <c r="H27" s="31"/>
      <c r="J27" s="31"/>
    </row>
    <row r="28" spans="2:10" s="19" customFormat="1" x14ac:dyDescent="0.25">
      <c r="B28" s="32" t="s">
        <v>40</v>
      </c>
      <c r="C28" s="175">
        <v>0</v>
      </c>
      <c r="D28" s="175">
        <v>13</v>
      </c>
      <c r="E28" s="218" t="s">
        <v>93</v>
      </c>
      <c r="F28" s="219">
        <v>13</v>
      </c>
      <c r="H28" s="31"/>
      <c r="J28" s="31"/>
    </row>
    <row r="29" spans="2:10" x14ac:dyDescent="0.3">
      <c r="C29" s="182"/>
      <c r="D2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I11" sqref="I11"/>
    </sheetView>
  </sheetViews>
  <sheetFormatPr defaultRowHeight="15.75" x14ac:dyDescent="0.25"/>
  <cols>
    <col min="2" max="2" width="3.140625" style="91" customWidth="1"/>
    <col min="3" max="3" width="42" style="104" customWidth="1"/>
    <col min="4" max="4" width="24" style="92" customWidth="1"/>
    <col min="5" max="5" width="19.7109375" style="92" customWidth="1"/>
  </cols>
  <sheetData>
    <row r="1" spans="2:5" s="262" customFormat="1" ht="41.25" customHeight="1" x14ac:dyDescent="0.25">
      <c r="B1" s="261"/>
      <c r="C1" s="440" t="s">
        <v>198</v>
      </c>
      <c r="D1" s="440"/>
      <c r="E1" s="440"/>
    </row>
    <row r="2" spans="2:5" ht="20.25" x14ac:dyDescent="0.25">
      <c r="C2" s="440" t="s">
        <v>97</v>
      </c>
      <c r="D2" s="440"/>
      <c r="E2" s="440"/>
    </row>
    <row r="4" spans="2:5" ht="33.75" customHeight="1" x14ac:dyDescent="0.25">
      <c r="B4" s="186"/>
      <c r="C4" s="277" t="s">
        <v>98</v>
      </c>
      <c r="D4" s="264" t="s">
        <v>289</v>
      </c>
      <c r="E4" s="265" t="s">
        <v>300</v>
      </c>
    </row>
    <row r="5" spans="2:5" x14ac:dyDescent="0.25">
      <c r="B5" s="94">
        <v>1</v>
      </c>
      <c r="C5" s="95" t="s">
        <v>138</v>
      </c>
      <c r="D5" s="120">
        <v>325</v>
      </c>
      <c r="E5" s="120">
        <v>200</v>
      </c>
    </row>
    <row r="6" spans="2:5" x14ac:dyDescent="0.25">
      <c r="B6" s="94">
        <v>2</v>
      </c>
      <c r="C6" s="95" t="s">
        <v>140</v>
      </c>
      <c r="D6" s="120">
        <v>237</v>
      </c>
      <c r="E6" s="120">
        <v>146</v>
      </c>
    </row>
    <row r="7" spans="2:5" x14ac:dyDescent="0.25">
      <c r="B7" s="94">
        <v>3</v>
      </c>
      <c r="C7" s="95" t="s">
        <v>133</v>
      </c>
      <c r="D7" s="120">
        <v>182</v>
      </c>
      <c r="E7" s="120">
        <v>74</v>
      </c>
    </row>
    <row r="8" spans="2:5" ht="31.5" x14ac:dyDescent="0.25">
      <c r="B8" s="94">
        <v>4</v>
      </c>
      <c r="C8" s="95" t="s">
        <v>145</v>
      </c>
      <c r="D8" s="120">
        <v>155</v>
      </c>
      <c r="E8" s="120">
        <v>71</v>
      </c>
    </row>
    <row r="9" spans="2:5" x14ac:dyDescent="0.25">
      <c r="B9" s="94">
        <v>5</v>
      </c>
      <c r="C9" s="95" t="s">
        <v>134</v>
      </c>
      <c r="D9" s="120">
        <v>149</v>
      </c>
      <c r="E9" s="120">
        <v>69</v>
      </c>
    </row>
    <row r="10" spans="2:5" x14ac:dyDescent="0.25">
      <c r="B10" s="94">
        <v>6</v>
      </c>
      <c r="C10" s="95" t="s">
        <v>139</v>
      </c>
      <c r="D10" s="120">
        <v>145</v>
      </c>
      <c r="E10" s="120">
        <v>87</v>
      </c>
    </row>
    <row r="11" spans="2:5" ht="19.5" customHeight="1" x14ac:dyDescent="0.25">
      <c r="B11" s="94">
        <v>7</v>
      </c>
      <c r="C11" s="95" t="s">
        <v>143</v>
      </c>
      <c r="D11" s="120">
        <v>145</v>
      </c>
      <c r="E11" s="120">
        <v>84</v>
      </c>
    </row>
    <row r="12" spans="2:5" x14ac:dyDescent="0.25">
      <c r="B12" s="94">
        <v>8</v>
      </c>
      <c r="C12" s="95" t="s">
        <v>142</v>
      </c>
      <c r="D12" s="120">
        <v>139</v>
      </c>
      <c r="E12" s="120">
        <v>83</v>
      </c>
    </row>
    <row r="13" spans="2:5" ht="36.75" customHeight="1" x14ac:dyDescent="0.25">
      <c r="B13" s="94">
        <v>9</v>
      </c>
      <c r="C13" s="95" t="s">
        <v>141</v>
      </c>
      <c r="D13" s="120">
        <v>122</v>
      </c>
      <c r="E13" s="120">
        <v>81</v>
      </c>
    </row>
    <row r="14" spans="2:5" x14ac:dyDescent="0.25">
      <c r="B14" s="94">
        <v>10</v>
      </c>
      <c r="C14" s="95" t="s">
        <v>249</v>
      </c>
      <c r="D14" s="120">
        <v>105</v>
      </c>
      <c r="E14" s="120">
        <v>44</v>
      </c>
    </row>
    <row r="15" spans="2:5" ht="20.25" customHeight="1" x14ac:dyDescent="0.25">
      <c r="B15" s="94">
        <v>11</v>
      </c>
      <c r="C15" s="95" t="s">
        <v>240</v>
      </c>
      <c r="D15" s="120">
        <v>100</v>
      </c>
      <c r="E15" s="120">
        <v>23</v>
      </c>
    </row>
    <row r="16" spans="2:5" ht="18" customHeight="1" x14ac:dyDescent="0.25">
      <c r="B16" s="94">
        <v>12</v>
      </c>
      <c r="C16" s="95" t="s">
        <v>311</v>
      </c>
      <c r="D16" s="120">
        <v>79</v>
      </c>
      <c r="E16" s="120">
        <v>34</v>
      </c>
    </row>
    <row r="17" spans="2:5" x14ac:dyDescent="0.25">
      <c r="B17" s="94">
        <v>13</v>
      </c>
      <c r="C17" s="95" t="s">
        <v>325</v>
      </c>
      <c r="D17" s="120">
        <v>77</v>
      </c>
      <c r="E17" s="120">
        <v>41</v>
      </c>
    </row>
    <row r="18" spans="2:5" ht="19.5" customHeight="1" x14ac:dyDescent="0.25">
      <c r="B18" s="94">
        <v>14</v>
      </c>
      <c r="C18" s="95" t="s">
        <v>396</v>
      </c>
      <c r="D18" s="120">
        <v>73</v>
      </c>
      <c r="E18" s="120">
        <v>21</v>
      </c>
    </row>
    <row r="19" spans="2:5" x14ac:dyDescent="0.25">
      <c r="B19" s="94">
        <v>15</v>
      </c>
      <c r="C19" s="95" t="s">
        <v>232</v>
      </c>
      <c r="D19" s="120">
        <v>72</v>
      </c>
      <c r="E19" s="120">
        <v>36</v>
      </c>
    </row>
    <row r="20" spans="2:5" x14ac:dyDescent="0.25">
      <c r="B20" s="94">
        <v>16</v>
      </c>
      <c r="C20" s="95" t="s">
        <v>233</v>
      </c>
      <c r="D20" s="120">
        <v>72</v>
      </c>
      <c r="E20" s="120">
        <v>34</v>
      </c>
    </row>
    <row r="21" spans="2:5" ht="78.75" x14ac:dyDescent="0.25">
      <c r="B21" s="94">
        <v>17</v>
      </c>
      <c r="C21" s="95" t="s">
        <v>402</v>
      </c>
      <c r="D21" s="120">
        <v>70</v>
      </c>
      <c r="E21" s="120">
        <v>39</v>
      </c>
    </row>
    <row r="22" spans="2:5" x14ac:dyDescent="0.25">
      <c r="B22" s="94">
        <v>18</v>
      </c>
      <c r="C22" s="95" t="s">
        <v>354</v>
      </c>
      <c r="D22" s="120">
        <v>69</v>
      </c>
      <c r="E22" s="120">
        <v>43</v>
      </c>
    </row>
    <row r="23" spans="2:5" x14ac:dyDescent="0.25">
      <c r="B23" s="94">
        <v>19</v>
      </c>
      <c r="C23" s="95" t="s">
        <v>254</v>
      </c>
      <c r="D23" s="120">
        <v>67</v>
      </c>
      <c r="E23" s="120">
        <v>32</v>
      </c>
    </row>
    <row r="24" spans="2:5" ht="31.5" x14ac:dyDescent="0.25">
      <c r="B24" s="94">
        <v>20</v>
      </c>
      <c r="C24" s="95" t="s">
        <v>234</v>
      </c>
      <c r="D24" s="120">
        <v>65</v>
      </c>
      <c r="E24" s="120">
        <v>44</v>
      </c>
    </row>
    <row r="25" spans="2:5" ht="31.5" x14ac:dyDescent="0.25">
      <c r="B25" s="94">
        <v>21</v>
      </c>
      <c r="C25" s="95" t="s">
        <v>355</v>
      </c>
      <c r="D25" s="120">
        <v>64</v>
      </c>
      <c r="E25" s="120">
        <v>31</v>
      </c>
    </row>
    <row r="26" spans="2:5" x14ac:dyDescent="0.25">
      <c r="B26" s="94">
        <v>22</v>
      </c>
      <c r="C26" s="95" t="s">
        <v>136</v>
      </c>
      <c r="D26" s="120">
        <v>63</v>
      </c>
      <c r="E26" s="120">
        <v>55</v>
      </c>
    </row>
    <row r="27" spans="2:5" ht="31.5" x14ac:dyDescent="0.25">
      <c r="B27" s="94">
        <v>23</v>
      </c>
      <c r="C27" s="95" t="s">
        <v>245</v>
      </c>
      <c r="D27" s="120">
        <v>60</v>
      </c>
      <c r="E27" s="120">
        <v>21</v>
      </c>
    </row>
    <row r="28" spans="2:5" x14ac:dyDescent="0.25">
      <c r="B28" s="94">
        <v>24</v>
      </c>
      <c r="C28" s="95" t="s">
        <v>135</v>
      </c>
      <c r="D28" s="120">
        <v>54</v>
      </c>
      <c r="E28" s="120">
        <v>27</v>
      </c>
    </row>
    <row r="29" spans="2:5" ht="31.5" x14ac:dyDescent="0.25">
      <c r="B29" s="94">
        <v>25</v>
      </c>
      <c r="C29" s="95" t="s">
        <v>488</v>
      </c>
      <c r="D29" s="120">
        <v>50</v>
      </c>
      <c r="E29" s="120">
        <v>35</v>
      </c>
    </row>
    <row r="30" spans="2:5" ht="31.5" x14ac:dyDescent="0.25">
      <c r="B30" s="94">
        <v>26</v>
      </c>
      <c r="C30" s="95" t="s">
        <v>385</v>
      </c>
      <c r="D30" s="120">
        <v>47</v>
      </c>
      <c r="E30" s="120">
        <v>27</v>
      </c>
    </row>
    <row r="31" spans="2:5" x14ac:dyDescent="0.25">
      <c r="B31" s="94">
        <v>27</v>
      </c>
      <c r="C31" s="95" t="s">
        <v>340</v>
      </c>
      <c r="D31" s="120">
        <v>45</v>
      </c>
      <c r="E31" s="120">
        <v>15</v>
      </c>
    </row>
    <row r="32" spans="2:5" x14ac:dyDescent="0.25">
      <c r="B32" s="94">
        <v>28</v>
      </c>
      <c r="C32" s="95" t="s">
        <v>380</v>
      </c>
      <c r="D32" s="120">
        <v>42</v>
      </c>
      <c r="E32" s="120">
        <v>22</v>
      </c>
    </row>
    <row r="33" spans="2:5" x14ac:dyDescent="0.25">
      <c r="B33" s="94">
        <v>29</v>
      </c>
      <c r="C33" s="95" t="s">
        <v>320</v>
      </c>
      <c r="D33" s="120">
        <v>42</v>
      </c>
      <c r="E33" s="120">
        <v>28</v>
      </c>
    </row>
    <row r="34" spans="2:5" ht="31.5" x14ac:dyDescent="0.25">
      <c r="B34" s="94">
        <v>30</v>
      </c>
      <c r="C34" s="95" t="s">
        <v>365</v>
      </c>
      <c r="D34" s="120">
        <v>42</v>
      </c>
      <c r="E34" s="120">
        <v>14</v>
      </c>
    </row>
    <row r="35" spans="2:5" x14ac:dyDescent="0.25">
      <c r="B35" s="94">
        <v>31</v>
      </c>
      <c r="C35" s="99" t="s">
        <v>430</v>
      </c>
      <c r="D35" s="120">
        <v>40</v>
      </c>
      <c r="E35" s="120">
        <v>11</v>
      </c>
    </row>
    <row r="36" spans="2:5" ht="18" customHeight="1" x14ac:dyDescent="0.25">
      <c r="B36" s="94">
        <v>32</v>
      </c>
      <c r="C36" s="95" t="s">
        <v>374</v>
      </c>
      <c r="D36" s="120">
        <v>40</v>
      </c>
      <c r="E36" s="120">
        <v>23</v>
      </c>
    </row>
    <row r="37" spans="2:5" ht="17.25" customHeight="1" x14ac:dyDescent="0.25">
      <c r="B37" s="94">
        <v>33</v>
      </c>
      <c r="C37" s="95" t="s">
        <v>336</v>
      </c>
      <c r="D37" s="120">
        <v>38</v>
      </c>
      <c r="E37" s="120">
        <v>26</v>
      </c>
    </row>
    <row r="38" spans="2:5" ht="18.75" customHeight="1" x14ac:dyDescent="0.25">
      <c r="B38" s="94">
        <v>34</v>
      </c>
      <c r="C38" s="95" t="s">
        <v>357</v>
      </c>
      <c r="D38" s="120">
        <v>38</v>
      </c>
      <c r="E38" s="120">
        <v>13</v>
      </c>
    </row>
    <row r="39" spans="2:5" ht="31.5" x14ac:dyDescent="0.25">
      <c r="B39" s="94">
        <v>35</v>
      </c>
      <c r="C39" s="95" t="s">
        <v>239</v>
      </c>
      <c r="D39" s="120">
        <v>35</v>
      </c>
      <c r="E39" s="120">
        <v>6</v>
      </c>
    </row>
    <row r="40" spans="2:5" x14ac:dyDescent="0.25">
      <c r="B40" s="94">
        <v>36</v>
      </c>
      <c r="C40" s="95" t="s">
        <v>327</v>
      </c>
      <c r="D40" s="120">
        <v>34</v>
      </c>
      <c r="E40" s="120">
        <v>18</v>
      </c>
    </row>
    <row r="41" spans="2:5" x14ac:dyDescent="0.25">
      <c r="B41" s="94">
        <v>37</v>
      </c>
      <c r="C41" s="100" t="s">
        <v>375</v>
      </c>
      <c r="D41" s="101">
        <v>33</v>
      </c>
      <c r="E41" s="101">
        <v>14</v>
      </c>
    </row>
    <row r="42" spans="2:5" x14ac:dyDescent="0.25">
      <c r="B42" s="94">
        <v>38</v>
      </c>
      <c r="C42" s="102" t="s">
        <v>424</v>
      </c>
      <c r="D42" s="101">
        <v>31</v>
      </c>
      <c r="E42" s="101">
        <v>6</v>
      </c>
    </row>
    <row r="43" spans="2:5" x14ac:dyDescent="0.25">
      <c r="B43" s="94">
        <v>39</v>
      </c>
      <c r="C43" s="95" t="s">
        <v>379</v>
      </c>
      <c r="D43" s="101">
        <v>31</v>
      </c>
      <c r="E43" s="101">
        <v>15</v>
      </c>
    </row>
    <row r="44" spans="2:5" x14ac:dyDescent="0.25">
      <c r="B44" s="94">
        <v>40</v>
      </c>
      <c r="C44" s="95" t="s">
        <v>410</v>
      </c>
      <c r="D44" s="101">
        <v>30</v>
      </c>
      <c r="E44" s="101">
        <v>12</v>
      </c>
    </row>
    <row r="45" spans="2:5" x14ac:dyDescent="0.25">
      <c r="B45" s="94">
        <v>41</v>
      </c>
      <c r="C45" s="95" t="s">
        <v>419</v>
      </c>
      <c r="D45" s="101">
        <v>30</v>
      </c>
      <c r="E45" s="101">
        <v>17</v>
      </c>
    </row>
    <row r="46" spans="2:5" x14ac:dyDescent="0.25">
      <c r="B46" s="94">
        <v>42</v>
      </c>
      <c r="C46" s="95" t="s">
        <v>381</v>
      </c>
      <c r="D46" s="101">
        <v>29</v>
      </c>
      <c r="E46" s="101">
        <v>13</v>
      </c>
    </row>
    <row r="47" spans="2:5" ht="31.5" x14ac:dyDescent="0.25">
      <c r="B47" s="94">
        <v>43</v>
      </c>
      <c r="C47" s="103" t="s">
        <v>343</v>
      </c>
      <c r="D47" s="101">
        <v>29</v>
      </c>
      <c r="E47" s="101">
        <v>15</v>
      </c>
    </row>
    <row r="48" spans="2:5" ht="31.5" x14ac:dyDescent="0.25">
      <c r="B48" s="94">
        <v>44</v>
      </c>
      <c r="C48" s="103" t="s">
        <v>382</v>
      </c>
      <c r="D48" s="101">
        <v>28</v>
      </c>
      <c r="E48" s="101">
        <v>8</v>
      </c>
    </row>
    <row r="49" spans="2:5" ht="17.25" customHeight="1" x14ac:dyDescent="0.25">
      <c r="B49" s="94">
        <v>45</v>
      </c>
      <c r="C49" s="103" t="s">
        <v>412</v>
      </c>
      <c r="D49" s="101">
        <v>28</v>
      </c>
      <c r="E49" s="101">
        <v>14</v>
      </c>
    </row>
    <row r="50" spans="2:5" x14ac:dyDescent="0.25">
      <c r="B50" s="94">
        <v>46</v>
      </c>
      <c r="C50" s="103" t="s">
        <v>388</v>
      </c>
      <c r="D50" s="101">
        <v>27</v>
      </c>
      <c r="E50" s="101">
        <v>17</v>
      </c>
    </row>
    <row r="51" spans="2:5" x14ac:dyDescent="0.25">
      <c r="B51" s="94">
        <v>47</v>
      </c>
      <c r="C51" s="103" t="s">
        <v>431</v>
      </c>
      <c r="D51" s="101">
        <v>27</v>
      </c>
      <c r="E51" s="101">
        <v>7</v>
      </c>
    </row>
    <row r="52" spans="2:5" ht="31.5" x14ac:dyDescent="0.25">
      <c r="B52" s="94">
        <v>48</v>
      </c>
      <c r="C52" s="103" t="s">
        <v>356</v>
      </c>
      <c r="D52" s="101">
        <v>26</v>
      </c>
      <c r="E52" s="101">
        <v>2</v>
      </c>
    </row>
    <row r="53" spans="2:5" x14ac:dyDescent="0.25">
      <c r="B53" s="94">
        <v>49</v>
      </c>
      <c r="C53" s="103" t="s">
        <v>425</v>
      </c>
      <c r="D53" s="101">
        <v>26</v>
      </c>
      <c r="E53" s="101">
        <v>22</v>
      </c>
    </row>
    <row r="54" spans="2:5" x14ac:dyDescent="0.25">
      <c r="B54" s="94">
        <v>50</v>
      </c>
      <c r="C54" s="102" t="s">
        <v>418</v>
      </c>
      <c r="D54" s="101">
        <v>25</v>
      </c>
      <c r="E54" s="101">
        <v>13</v>
      </c>
    </row>
    <row r="55" spans="2:5" x14ac:dyDescent="0.25">
      <c r="D55" s="116"/>
      <c r="E55" s="116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118" workbookViewId="0">
      <selection activeCell="B136" sqref="B136"/>
    </sheetView>
  </sheetViews>
  <sheetFormatPr defaultRowHeight="15" x14ac:dyDescent="0.25"/>
  <cols>
    <col min="1" max="1" width="43.28515625" style="165" customWidth="1"/>
    <col min="2" max="2" width="18.7109375" style="194" customWidth="1"/>
    <col min="3" max="3" width="17.140625" style="194" customWidth="1"/>
  </cols>
  <sheetData>
    <row r="1" spans="1:3" s="208" customFormat="1" ht="56.25" customHeight="1" x14ac:dyDescent="0.25">
      <c r="A1" s="440" t="s">
        <v>460</v>
      </c>
      <c r="B1" s="440"/>
      <c r="C1" s="440"/>
    </row>
    <row r="2" spans="1:3" s="208" customFormat="1" ht="20.25" x14ac:dyDescent="0.25">
      <c r="A2" s="451" t="s">
        <v>104</v>
      </c>
      <c r="B2" s="451"/>
      <c r="C2" s="451"/>
    </row>
    <row r="3" spans="1:3" s="208" customFormat="1" x14ac:dyDescent="0.25">
      <c r="A3" s="108"/>
      <c r="B3" s="118"/>
      <c r="C3" s="118"/>
    </row>
    <row r="4" spans="1:3" s="208" customFormat="1" ht="31.5" x14ac:dyDescent="0.25">
      <c r="A4" s="187" t="s">
        <v>98</v>
      </c>
      <c r="B4" s="188" t="s">
        <v>289</v>
      </c>
      <c r="C4" s="189" t="s">
        <v>299</v>
      </c>
    </row>
    <row r="5" spans="1:3" s="208" customFormat="1" ht="18.75" x14ac:dyDescent="0.25">
      <c r="A5" s="473" t="s">
        <v>105</v>
      </c>
      <c r="B5" s="473"/>
      <c r="C5" s="473"/>
    </row>
    <row r="6" spans="1:3" s="208" customFormat="1" ht="15.75" x14ac:dyDescent="0.25">
      <c r="A6" s="112" t="s">
        <v>311</v>
      </c>
      <c r="B6" s="146">
        <v>79</v>
      </c>
      <c r="C6" s="146">
        <v>34</v>
      </c>
    </row>
    <row r="7" spans="1:3" s="208" customFormat="1" ht="31.5" x14ac:dyDescent="0.25">
      <c r="A7" s="113" t="s">
        <v>234</v>
      </c>
      <c r="B7" s="120">
        <v>65</v>
      </c>
      <c r="C7" s="120">
        <v>44</v>
      </c>
    </row>
    <row r="8" spans="1:3" s="208" customFormat="1" ht="15.75" x14ac:dyDescent="0.25">
      <c r="A8" s="113" t="s">
        <v>380</v>
      </c>
      <c r="B8" s="120">
        <v>42</v>
      </c>
      <c r="C8" s="120">
        <v>22</v>
      </c>
    </row>
    <row r="9" spans="1:3" s="208" customFormat="1" ht="15.75" x14ac:dyDescent="0.25">
      <c r="A9" s="113" t="s">
        <v>381</v>
      </c>
      <c r="B9" s="120">
        <v>29</v>
      </c>
      <c r="C9" s="120">
        <v>13</v>
      </c>
    </row>
    <row r="10" spans="1:3" s="208" customFormat="1" ht="31.5" x14ac:dyDescent="0.25">
      <c r="A10" s="113" t="s">
        <v>382</v>
      </c>
      <c r="B10" s="120">
        <v>28</v>
      </c>
      <c r="C10" s="120">
        <v>8</v>
      </c>
    </row>
    <row r="11" spans="1:3" s="208" customFormat="1" ht="15.75" x14ac:dyDescent="0.25">
      <c r="A11" s="113" t="s">
        <v>255</v>
      </c>
      <c r="B11" s="120">
        <v>24</v>
      </c>
      <c r="C11" s="120">
        <v>19</v>
      </c>
    </row>
    <row r="12" spans="1:3" s="208" customFormat="1" ht="31.5" x14ac:dyDescent="0.25">
      <c r="A12" s="113" t="s">
        <v>406</v>
      </c>
      <c r="B12" s="120">
        <v>21</v>
      </c>
      <c r="C12" s="120">
        <v>12</v>
      </c>
    </row>
    <row r="13" spans="1:3" s="208" customFormat="1" ht="15.75" x14ac:dyDescent="0.25">
      <c r="A13" s="114" t="s">
        <v>317</v>
      </c>
      <c r="B13" s="120">
        <v>17</v>
      </c>
      <c r="C13" s="120">
        <v>12</v>
      </c>
    </row>
    <row r="14" spans="1:3" s="208" customFormat="1" ht="31.5" x14ac:dyDescent="0.25">
      <c r="A14" s="114" t="s">
        <v>456</v>
      </c>
      <c r="B14" s="120">
        <v>16</v>
      </c>
      <c r="C14" s="120">
        <v>11</v>
      </c>
    </row>
    <row r="15" spans="1:3" s="208" customFormat="1" ht="15.75" x14ac:dyDescent="0.25">
      <c r="A15" s="114" t="s">
        <v>409</v>
      </c>
      <c r="B15" s="120">
        <v>15</v>
      </c>
      <c r="C15" s="120">
        <v>4</v>
      </c>
    </row>
    <row r="16" spans="1:3" s="208" customFormat="1" ht="31.5" x14ac:dyDescent="0.25">
      <c r="A16" s="114" t="s">
        <v>383</v>
      </c>
      <c r="B16" s="120">
        <v>15</v>
      </c>
      <c r="C16" s="120">
        <v>5</v>
      </c>
    </row>
    <row r="17" spans="1:3" s="208" customFormat="1" ht="15.75" x14ac:dyDescent="0.25">
      <c r="A17" s="112" t="s">
        <v>407</v>
      </c>
      <c r="B17" s="120">
        <v>14</v>
      </c>
      <c r="C17" s="120">
        <v>10</v>
      </c>
    </row>
    <row r="18" spans="1:3" s="208" customFormat="1" ht="15.75" x14ac:dyDescent="0.25">
      <c r="A18" s="113" t="s">
        <v>315</v>
      </c>
      <c r="B18" s="120">
        <v>14</v>
      </c>
      <c r="C18" s="120">
        <v>9</v>
      </c>
    </row>
    <row r="19" spans="1:3" s="208" customFormat="1" ht="47.25" x14ac:dyDescent="0.25">
      <c r="A19" s="113" t="s">
        <v>457</v>
      </c>
      <c r="B19" s="120">
        <v>13</v>
      </c>
      <c r="C19" s="120">
        <v>4</v>
      </c>
    </row>
    <row r="20" spans="1:3" s="208" customFormat="1" ht="31.5" x14ac:dyDescent="0.25">
      <c r="A20" s="113" t="s">
        <v>458</v>
      </c>
      <c r="B20" s="120">
        <v>13</v>
      </c>
      <c r="C20" s="120">
        <v>8</v>
      </c>
    </row>
    <row r="21" spans="1:3" s="208" customFormat="1" ht="18.75" x14ac:dyDescent="0.25">
      <c r="A21" s="473" t="s">
        <v>44</v>
      </c>
      <c r="B21" s="473"/>
      <c r="C21" s="473"/>
    </row>
    <row r="22" spans="1:3" s="208" customFormat="1" ht="31.5" x14ac:dyDescent="0.25">
      <c r="A22" s="113" t="s">
        <v>145</v>
      </c>
      <c r="B22" s="120">
        <v>155</v>
      </c>
      <c r="C22" s="120">
        <v>71</v>
      </c>
    </row>
    <row r="23" spans="1:3" s="208" customFormat="1" ht="21.75" customHeight="1" x14ac:dyDescent="0.25">
      <c r="A23" s="113" t="s">
        <v>385</v>
      </c>
      <c r="B23" s="120">
        <v>47</v>
      </c>
      <c r="C23" s="120">
        <v>27</v>
      </c>
    </row>
    <row r="24" spans="1:3" s="208" customFormat="1" ht="21.75" customHeight="1" x14ac:dyDescent="0.25">
      <c r="A24" s="113" t="s">
        <v>320</v>
      </c>
      <c r="B24" s="120">
        <v>42</v>
      </c>
      <c r="C24" s="120">
        <v>28</v>
      </c>
    </row>
    <row r="25" spans="1:3" s="208" customFormat="1" ht="21" customHeight="1" x14ac:dyDescent="0.25">
      <c r="A25" s="113" t="s">
        <v>430</v>
      </c>
      <c r="B25" s="120">
        <v>40</v>
      </c>
      <c r="C25" s="120">
        <v>11</v>
      </c>
    </row>
    <row r="26" spans="1:3" s="208" customFormat="1" ht="18.75" customHeight="1" x14ac:dyDescent="0.25">
      <c r="A26" s="113" t="s">
        <v>410</v>
      </c>
      <c r="B26" s="120">
        <v>30</v>
      </c>
      <c r="C26" s="120">
        <v>12</v>
      </c>
    </row>
    <row r="27" spans="1:3" s="208" customFormat="1" ht="19.5" customHeight="1" x14ac:dyDescent="0.25">
      <c r="A27" s="113" t="s">
        <v>388</v>
      </c>
      <c r="B27" s="120">
        <v>27</v>
      </c>
      <c r="C27" s="120">
        <v>17</v>
      </c>
    </row>
    <row r="28" spans="1:3" s="208" customFormat="1" ht="15.75" x14ac:dyDescent="0.25">
      <c r="A28" s="113" t="s">
        <v>431</v>
      </c>
      <c r="B28" s="120">
        <v>27</v>
      </c>
      <c r="C28" s="120">
        <v>7</v>
      </c>
    </row>
    <row r="29" spans="1:3" s="208" customFormat="1" ht="36" customHeight="1" x14ac:dyDescent="0.25">
      <c r="A29" s="113" t="s">
        <v>432</v>
      </c>
      <c r="B29" s="120">
        <v>23</v>
      </c>
      <c r="C29" s="120">
        <v>15</v>
      </c>
    </row>
    <row r="30" spans="1:3" s="208" customFormat="1" ht="20.25" customHeight="1" x14ac:dyDescent="0.25">
      <c r="A30" s="113" t="s">
        <v>386</v>
      </c>
      <c r="B30" s="120">
        <v>21</v>
      </c>
      <c r="C30" s="120">
        <v>12</v>
      </c>
    </row>
    <row r="31" spans="1:3" s="208" customFormat="1" ht="21" customHeight="1" x14ac:dyDescent="0.25">
      <c r="A31" s="113" t="s">
        <v>321</v>
      </c>
      <c r="B31" s="120">
        <v>17</v>
      </c>
      <c r="C31" s="120">
        <v>8</v>
      </c>
    </row>
    <row r="32" spans="1:3" s="208" customFormat="1" ht="18.75" customHeight="1" x14ac:dyDescent="0.25">
      <c r="A32" s="113" t="s">
        <v>433</v>
      </c>
      <c r="B32" s="120">
        <v>11</v>
      </c>
      <c r="C32" s="120">
        <v>5</v>
      </c>
    </row>
    <row r="33" spans="1:3" s="208" customFormat="1" ht="20.25" customHeight="1" x14ac:dyDescent="0.25">
      <c r="A33" s="113" t="s">
        <v>322</v>
      </c>
      <c r="B33" s="120">
        <v>10</v>
      </c>
      <c r="C33" s="120">
        <v>9</v>
      </c>
    </row>
    <row r="34" spans="1:3" s="208" customFormat="1" ht="19.5" customHeight="1" x14ac:dyDescent="0.25">
      <c r="A34" s="113" t="s">
        <v>434</v>
      </c>
      <c r="B34" s="120">
        <v>10</v>
      </c>
      <c r="C34" s="120">
        <v>5</v>
      </c>
    </row>
    <row r="35" spans="1:3" s="208" customFormat="1" ht="21" customHeight="1" x14ac:dyDescent="0.25">
      <c r="A35" s="113" t="s">
        <v>445</v>
      </c>
      <c r="B35" s="120">
        <v>10</v>
      </c>
      <c r="C35" s="120">
        <v>4</v>
      </c>
    </row>
    <row r="36" spans="1:3" s="208" customFormat="1" ht="18.75" customHeight="1" x14ac:dyDescent="0.25">
      <c r="A36" s="113" t="s">
        <v>446</v>
      </c>
      <c r="B36" s="120">
        <v>9</v>
      </c>
      <c r="C36" s="120">
        <v>1</v>
      </c>
    </row>
    <row r="37" spans="1:3" s="208" customFormat="1" ht="18.75" x14ac:dyDescent="0.25">
      <c r="A37" s="473" t="s">
        <v>45</v>
      </c>
      <c r="B37" s="473"/>
      <c r="C37" s="473"/>
    </row>
    <row r="38" spans="1:3" s="208" customFormat="1" ht="15.75" x14ac:dyDescent="0.25">
      <c r="A38" s="114" t="s">
        <v>133</v>
      </c>
      <c r="B38" s="120">
        <v>182</v>
      </c>
      <c r="C38" s="120">
        <v>74</v>
      </c>
    </row>
    <row r="39" spans="1:3" s="208" customFormat="1" ht="15.75" x14ac:dyDescent="0.25">
      <c r="A39" s="114" t="s">
        <v>393</v>
      </c>
      <c r="B39" s="120">
        <v>105</v>
      </c>
      <c r="C39" s="120">
        <v>44</v>
      </c>
    </row>
    <row r="40" spans="1:3" s="208" customFormat="1" ht="15.75" x14ac:dyDescent="0.25">
      <c r="A40" s="114" t="s">
        <v>325</v>
      </c>
      <c r="B40" s="120">
        <v>77</v>
      </c>
      <c r="C40" s="120">
        <v>41</v>
      </c>
    </row>
    <row r="41" spans="1:3" s="208" customFormat="1" ht="15.75" x14ac:dyDescent="0.25">
      <c r="A41" s="114" t="s">
        <v>327</v>
      </c>
      <c r="B41" s="120">
        <v>34</v>
      </c>
      <c r="C41" s="120">
        <v>18</v>
      </c>
    </row>
    <row r="42" spans="1:3" s="208" customFormat="1" ht="15.75" x14ac:dyDescent="0.25">
      <c r="A42" s="114" t="s">
        <v>412</v>
      </c>
      <c r="B42" s="120">
        <v>28</v>
      </c>
      <c r="C42" s="120">
        <v>14</v>
      </c>
    </row>
    <row r="43" spans="1:3" s="208" customFormat="1" ht="31.5" x14ac:dyDescent="0.25">
      <c r="A43" s="114" t="s">
        <v>437</v>
      </c>
      <c r="B43" s="120">
        <v>14</v>
      </c>
      <c r="C43" s="120">
        <v>7</v>
      </c>
    </row>
    <row r="44" spans="1:3" s="208" customFormat="1" ht="15.75" x14ac:dyDescent="0.25">
      <c r="A44" s="114" t="s">
        <v>440</v>
      </c>
      <c r="B44" s="120">
        <v>13</v>
      </c>
      <c r="C44" s="120">
        <v>3</v>
      </c>
    </row>
    <row r="45" spans="1:3" s="208" customFormat="1" ht="15.75" x14ac:dyDescent="0.25">
      <c r="A45" s="114" t="s">
        <v>438</v>
      </c>
      <c r="B45" s="120">
        <v>12</v>
      </c>
      <c r="C45" s="120">
        <v>5</v>
      </c>
    </row>
    <row r="46" spans="1:3" s="208" customFormat="1" ht="31.5" x14ac:dyDescent="0.25">
      <c r="A46" s="114" t="s">
        <v>441</v>
      </c>
      <c r="B46" s="120">
        <v>12</v>
      </c>
      <c r="C46" s="120">
        <v>7</v>
      </c>
    </row>
    <row r="47" spans="1:3" s="208" customFormat="1" ht="15.75" x14ac:dyDescent="0.25">
      <c r="A47" s="114" t="s">
        <v>413</v>
      </c>
      <c r="B47" s="120">
        <v>11</v>
      </c>
      <c r="C47" s="120">
        <v>6</v>
      </c>
    </row>
    <row r="48" spans="1:3" s="208" customFormat="1" ht="15.75" x14ac:dyDescent="0.25">
      <c r="A48" s="114" t="s">
        <v>436</v>
      </c>
      <c r="B48" s="120">
        <v>11</v>
      </c>
      <c r="C48" s="120">
        <v>4</v>
      </c>
    </row>
    <row r="49" spans="1:3" s="208" customFormat="1" ht="15.75" x14ac:dyDescent="0.25">
      <c r="A49" s="114" t="s">
        <v>439</v>
      </c>
      <c r="B49" s="120">
        <v>11</v>
      </c>
      <c r="C49" s="120">
        <v>4</v>
      </c>
    </row>
    <row r="50" spans="1:3" s="208" customFormat="1" ht="15.75" x14ac:dyDescent="0.25">
      <c r="A50" s="114" t="s">
        <v>414</v>
      </c>
      <c r="B50" s="120">
        <v>10</v>
      </c>
      <c r="C50" s="120">
        <v>5</v>
      </c>
    </row>
    <row r="51" spans="1:3" s="208" customFormat="1" ht="15.75" x14ac:dyDescent="0.25">
      <c r="A51" s="114" t="s">
        <v>435</v>
      </c>
      <c r="B51" s="120">
        <v>10</v>
      </c>
      <c r="C51" s="120">
        <v>9</v>
      </c>
    </row>
    <row r="52" spans="1:3" s="208" customFormat="1" ht="15.75" x14ac:dyDescent="0.25">
      <c r="A52" s="114" t="s">
        <v>333</v>
      </c>
      <c r="B52" s="120">
        <v>9</v>
      </c>
      <c r="C52" s="120">
        <v>6</v>
      </c>
    </row>
    <row r="53" spans="1:3" s="208" customFormat="1" ht="18.75" x14ac:dyDescent="0.25">
      <c r="A53" s="473" t="s">
        <v>46</v>
      </c>
      <c r="B53" s="473"/>
      <c r="C53" s="473"/>
    </row>
    <row r="54" spans="1:3" s="208" customFormat="1" ht="15.75" x14ac:dyDescent="0.25">
      <c r="A54" s="113" t="s">
        <v>396</v>
      </c>
      <c r="B54" s="146">
        <v>73</v>
      </c>
      <c r="C54" s="146">
        <v>21</v>
      </c>
    </row>
    <row r="55" spans="1:3" s="208" customFormat="1" ht="15.75" x14ac:dyDescent="0.25">
      <c r="A55" s="113" t="s">
        <v>232</v>
      </c>
      <c r="B55" s="120">
        <v>72</v>
      </c>
      <c r="C55" s="120">
        <v>36</v>
      </c>
    </row>
    <row r="56" spans="1:3" s="208" customFormat="1" ht="15.75" x14ac:dyDescent="0.25">
      <c r="A56" s="113" t="s">
        <v>340</v>
      </c>
      <c r="B56" s="120">
        <v>45</v>
      </c>
      <c r="C56" s="120">
        <v>15</v>
      </c>
    </row>
    <row r="57" spans="1:3" s="208" customFormat="1" ht="15.75" x14ac:dyDescent="0.25">
      <c r="A57" s="113" t="s">
        <v>336</v>
      </c>
      <c r="B57" s="115">
        <v>37</v>
      </c>
      <c r="C57" s="115">
        <v>25</v>
      </c>
    </row>
    <row r="58" spans="1:3" s="208" customFormat="1" ht="31.5" x14ac:dyDescent="0.25">
      <c r="A58" s="113" t="s">
        <v>343</v>
      </c>
      <c r="B58" s="120">
        <v>29</v>
      </c>
      <c r="C58" s="120">
        <v>15</v>
      </c>
    </row>
    <row r="59" spans="1:3" s="208" customFormat="1" ht="15.75" x14ac:dyDescent="0.25">
      <c r="A59" s="113" t="s">
        <v>338</v>
      </c>
      <c r="B59" s="120">
        <v>22</v>
      </c>
      <c r="C59" s="120">
        <v>13</v>
      </c>
    </row>
    <row r="60" spans="1:3" s="208" customFormat="1" ht="15.75" x14ac:dyDescent="0.25">
      <c r="A60" s="113" t="s">
        <v>398</v>
      </c>
      <c r="B60" s="120">
        <v>19</v>
      </c>
      <c r="C60" s="120">
        <v>14</v>
      </c>
    </row>
    <row r="61" spans="1:3" s="208" customFormat="1" ht="15.75" x14ac:dyDescent="0.25">
      <c r="A61" s="113" t="s">
        <v>341</v>
      </c>
      <c r="B61" s="120">
        <v>16</v>
      </c>
      <c r="C61" s="120">
        <v>11</v>
      </c>
    </row>
    <row r="62" spans="1:3" s="208" customFormat="1" ht="15.75" x14ac:dyDescent="0.25">
      <c r="A62" s="113" t="s">
        <v>337</v>
      </c>
      <c r="B62" s="120">
        <v>12</v>
      </c>
      <c r="C62" s="120">
        <v>8</v>
      </c>
    </row>
    <row r="63" spans="1:3" s="208" customFormat="1" ht="15.75" x14ac:dyDescent="0.25">
      <c r="A63" s="113" t="s">
        <v>416</v>
      </c>
      <c r="B63" s="120">
        <v>11</v>
      </c>
      <c r="C63" s="120">
        <v>4</v>
      </c>
    </row>
    <row r="64" spans="1:3" s="208" customFormat="1" ht="15.75" x14ac:dyDescent="0.25">
      <c r="A64" s="113" t="s">
        <v>415</v>
      </c>
      <c r="B64" s="120">
        <v>11</v>
      </c>
      <c r="C64" s="120">
        <v>5</v>
      </c>
    </row>
    <row r="65" spans="1:3" s="208" customFormat="1" ht="15.75" x14ac:dyDescent="0.25">
      <c r="A65" s="113" t="s">
        <v>397</v>
      </c>
      <c r="B65" s="120">
        <v>10</v>
      </c>
      <c r="C65" s="120">
        <v>7</v>
      </c>
    </row>
    <row r="66" spans="1:3" s="208" customFormat="1" ht="31.5" x14ac:dyDescent="0.25">
      <c r="A66" s="113" t="s">
        <v>344</v>
      </c>
      <c r="B66" s="120">
        <v>9</v>
      </c>
      <c r="C66" s="120">
        <v>6</v>
      </c>
    </row>
    <row r="67" spans="1:3" s="208" customFormat="1" ht="15.75" x14ac:dyDescent="0.25">
      <c r="A67" s="113" t="s">
        <v>417</v>
      </c>
      <c r="B67" s="120">
        <v>9</v>
      </c>
      <c r="C67" s="120">
        <v>4</v>
      </c>
    </row>
    <row r="68" spans="1:3" s="208" customFormat="1" ht="15.75" x14ac:dyDescent="0.25">
      <c r="A68" s="113" t="s">
        <v>399</v>
      </c>
      <c r="B68" s="120">
        <v>9</v>
      </c>
      <c r="C68" s="120">
        <v>3</v>
      </c>
    </row>
    <row r="69" spans="1:3" s="208" customFormat="1" ht="18.75" x14ac:dyDescent="0.25">
      <c r="A69" s="473" t="s">
        <v>47</v>
      </c>
      <c r="B69" s="473"/>
      <c r="C69" s="473"/>
    </row>
    <row r="70" spans="1:3" s="208" customFormat="1" ht="15.75" x14ac:dyDescent="0.25">
      <c r="A70" s="113" t="s">
        <v>138</v>
      </c>
      <c r="B70" s="120">
        <v>325</v>
      </c>
      <c r="C70" s="120">
        <v>200</v>
      </c>
    </row>
    <row r="71" spans="1:3" s="208" customFormat="1" ht="15.75" x14ac:dyDescent="0.25">
      <c r="A71" s="113" t="s">
        <v>139</v>
      </c>
      <c r="B71" s="120">
        <v>145</v>
      </c>
      <c r="C71" s="120">
        <v>87</v>
      </c>
    </row>
    <row r="72" spans="1:3" s="208" customFormat="1" ht="15.75" x14ac:dyDescent="0.25">
      <c r="A72" s="113" t="s">
        <v>143</v>
      </c>
      <c r="B72" s="120">
        <v>145</v>
      </c>
      <c r="C72" s="120">
        <v>84</v>
      </c>
    </row>
    <row r="73" spans="1:3" s="208" customFormat="1" ht="15.75" x14ac:dyDescent="0.25">
      <c r="A73" s="113" t="s">
        <v>142</v>
      </c>
      <c r="B73" s="120">
        <v>140</v>
      </c>
      <c r="C73" s="120">
        <v>84</v>
      </c>
    </row>
    <row r="74" spans="1:3" s="208" customFormat="1" ht="78.75" x14ac:dyDescent="0.25">
      <c r="A74" s="113" t="s">
        <v>402</v>
      </c>
      <c r="B74" s="120">
        <v>70</v>
      </c>
      <c r="C74" s="120">
        <v>39</v>
      </c>
    </row>
    <row r="75" spans="1:3" s="208" customFormat="1" ht="15.75" x14ac:dyDescent="0.25">
      <c r="A75" s="113" t="s">
        <v>254</v>
      </c>
      <c r="B75" s="120">
        <v>67</v>
      </c>
      <c r="C75" s="120">
        <v>32</v>
      </c>
    </row>
    <row r="76" spans="1:3" s="314" customFormat="1" ht="15.75" x14ac:dyDescent="0.25">
      <c r="A76" s="159" t="s">
        <v>135</v>
      </c>
      <c r="B76" s="146">
        <v>54</v>
      </c>
      <c r="C76" s="146">
        <v>27</v>
      </c>
    </row>
    <row r="77" spans="1:3" s="208" customFormat="1" ht="31.5" x14ac:dyDescent="0.25">
      <c r="A77" s="113" t="s">
        <v>401</v>
      </c>
      <c r="B77" s="120">
        <v>50</v>
      </c>
      <c r="C77" s="120">
        <v>35</v>
      </c>
    </row>
    <row r="78" spans="1:3" s="208" customFormat="1" ht="20.25" customHeight="1" x14ac:dyDescent="0.25">
      <c r="A78" s="113" t="s">
        <v>419</v>
      </c>
      <c r="B78" s="120">
        <v>30</v>
      </c>
      <c r="C78" s="120">
        <v>17</v>
      </c>
    </row>
    <row r="79" spans="1:3" s="208" customFormat="1" ht="15.75" x14ac:dyDescent="0.25">
      <c r="A79" s="113" t="s">
        <v>418</v>
      </c>
      <c r="B79" s="120">
        <v>25</v>
      </c>
      <c r="C79" s="120">
        <v>13</v>
      </c>
    </row>
    <row r="80" spans="1:3" s="208" customFormat="1" ht="22.5" customHeight="1" x14ac:dyDescent="0.25">
      <c r="A80" s="113" t="s">
        <v>345</v>
      </c>
      <c r="B80" s="120">
        <v>24</v>
      </c>
      <c r="C80" s="120">
        <v>16</v>
      </c>
    </row>
    <row r="81" spans="1:3" s="208" customFormat="1" ht="15.75" x14ac:dyDescent="0.25">
      <c r="A81" s="113" t="s">
        <v>420</v>
      </c>
      <c r="B81" s="120">
        <v>23</v>
      </c>
      <c r="C81" s="120">
        <v>9</v>
      </c>
    </row>
    <row r="82" spans="1:3" s="208" customFormat="1" ht="21.75" customHeight="1" x14ac:dyDescent="0.25">
      <c r="A82" s="113" t="s">
        <v>144</v>
      </c>
      <c r="B82" s="120">
        <v>9</v>
      </c>
      <c r="C82" s="120">
        <v>7</v>
      </c>
    </row>
    <row r="83" spans="1:3" s="208" customFormat="1" ht="15.75" x14ac:dyDescent="0.25">
      <c r="A83" s="113" t="s">
        <v>459</v>
      </c>
      <c r="B83" s="120">
        <v>8</v>
      </c>
      <c r="C83" s="120">
        <v>4</v>
      </c>
    </row>
    <row r="84" spans="1:3" s="208" customFormat="1" ht="22.5" customHeight="1" x14ac:dyDescent="0.25">
      <c r="A84" s="113" t="s">
        <v>447</v>
      </c>
      <c r="B84" s="120">
        <v>7</v>
      </c>
      <c r="C84" s="120">
        <v>5</v>
      </c>
    </row>
    <row r="85" spans="1:3" s="208" customFormat="1" ht="39.75" customHeight="1" x14ac:dyDescent="0.25">
      <c r="A85" s="473" t="s">
        <v>106</v>
      </c>
      <c r="B85" s="473"/>
      <c r="C85" s="473"/>
    </row>
    <row r="86" spans="1:3" s="208" customFormat="1" ht="31.5" x14ac:dyDescent="0.25">
      <c r="A86" s="113" t="s">
        <v>141</v>
      </c>
      <c r="B86" s="120">
        <v>122</v>
      </c>
      <c r="C86" s="120">
        <v>81</v>
      </c>
    </row>
    <row r="87" spans="1:3" s="208" customFormat="1" ht="15.75" x14ac:dyDescent="0.25">
      <c r="A87" s="113" t="s">
        <v>233</v>
      </c>
      <c r="B87" s="120">
        <v>72</v>
      </c>
      <c r="C87" s="120">
        <v>34</v>
      </c>
    </row>
    <row r="88" spans="1:3" s="208" customFormat="1" ht="31.5" x14ac:dyDescent="0.25">
      <c r="A88" s="113" t="s">
        <v>245</v>
      </c>
      <c r="B88" s="120">
        <v>60</v>
      </c>
      <c r="C88" s="120">
        <v>21</v>
      </c>
    </row>
    <row r="89" spans="1:3" s="208" customFormat="1" ht="15.75" x14ac:dyDescent="0.25">
      <c r="A89" s="113" t="s">
        <v>353</v>
      </c>
      <c r="B89" s="120">
        <v>11</v>
      </c>
      <c r="C89" s="120">
        <v>4</v>
      </c>
    </row>
    <row r="90" spans="1:3" s="208" customFormat="1" ht="15.75" x14ac:dyDescent="0.25">
      <c r="A90" s="113" t="s">
        <v>422</v>
      </c>
      <c r="B90" s="120">
        <v>9</v>
      </c>
      <c r="C90" s="120">
        <v>1</v>
      </c>
    </row>
    <row r="91" spans="1:3" s="208" customFormat="1" ht="15.75" x14ac:dyDescent="0.25">
      <c r="A91" s="113" t="s">
        <v>351</v>
      </c>
      <c r="B91" s="120">
        <v>6</v>
      </c>
      <c r="C91" s="120">
        <v>1</v>
      </c>
    </row>
    <row r="92" spans="1:3" s="208" customFormat="1" ht="18.75" x14ac:dyDescent="0.25">
      <c r="A92" s="473" t="s">
        <v>49</v>
      </c>
      <c r="B92" s="473"/>
      <c r="C92" s="473"/>
    </row>
    <row r="93" spans="1:3" s="208" customFormat="1" ht="15.75" x14ac:dyDescent="0.25">
      <c r="A93" s="274" t="s">
        <v>354</v>
      </c>
      <c r="B93" s="120">
        <v>69</v>
      </c>
      <c r="C93" s="120">
        <v>43</v>
      </c>
    </row>
    <row r="94" spans="1:3" s="208" customFormat="1" ht="31.5" x14ac:dyDescent="0.25">
      <c r="A94" s="374" t="s">
        <v>355</v>
      </c>
      <c r="B94" s="120">
        <v>64</v>
      </c>
      <c r="C94" s="120">
        <v>31</v>
      </c>
    </row>
    <row r="95" spans="1:3" s="208" customFormat="1" ht="15.75" x14ac:dyDescent="0.25">
      <c r="A95" s="274" t="s">
        <v>357</v>
      </c>
      <c r="B95" s="120">
        <v>38</v>
      </c>
      <c r="C95" s="120">
        <v>13</v>
      </c>
    </row>
    <row r="96" spans="1:3" s="208" customFormat="1" ht="29.25" customHeight="1" x14ac:dyDescent="0.25">
      <c r="A96" s="276" t="s">
        <v>424</v>
      </c>
      <c r="B96" s="120">
        <v>31</v>
      </c>
      <c r="C96" s="120">
        <v>6</v>
      </c>
    </row>
    <row r="97" spans="1:3" s="208" customFormat="1" ht="29.25" customHeight="1" x14ac:dyDescent="0.25">
      <c r="A97" s="276" t="s">
        <v>356</v>
      </c>
      <c r="B97" s="120">
        <v>26</v>
      </c>
      <c r="C97" s="120">
        <v>2</v>
      </c>
    </row>
    <row r="98" spans="1:3" s="208" customFormat="1" ht="23.25" customHeight="1" x14ac:dyDescent="0.25">
      <c r="A98" s="276" t="s">
        <v>425</v>
      </c>
      <c r="B98" s="120">
        <v>26</v>
      </c>
      <c r="C98" s="120">
        <v>22</v>
      </c>
    </row>
    <row r="99" spans="1:3" s="208" customFormat="1" ht="20.25" customHeight="1" x14ac:dyDescent="0.25">
      <c r="A99" s="276" t="s">
        <v>423</v>
      </c>
      <c r="B99" s="120">
        <v>24</v>
      </c>
      <c r="C99" s="120">
        <v>14</v>
      </c>
    </row>
    <row r="100" spans="1:3" s="208" customFormat="1" ht="15.75" x14ac:dyDescent="0.25">
      <c r="A100" s="274" t="s">
        <v>364</v>
      </c>
      <c r="B100" s="120">
        <v>14</v>
      </c>
      <c r="C100" s="120">
        <v>1</v>
      </c>
    </row>
    <row r="101" spans="1:3" s="208" customFormat="1" ht="15.75" x14ac:dyDescent="0.25">
      <c r="A101" s="274" t="s">
        <v>448</v>
      </c>
      <c r="B101" s="120">
        <v>14</v>
      </c>
      <c r="C101" s="120">
        <v>4</v>
      </c>
    </row>
    <row r="102" spans="1:3" s="208" customFormat="1" ht="15.75" x14ac:dyDescent="0.25">
      <c r="A102" s="274" t="s">
        <v>443</v>
      </c>
      <c r="B102" s="120">
        <v>13</v>
      </c>
      <c r="C102" s="120">
        <v>5</v>
      </c>
    </row>
    <row r="103" spans="1:3" s="208" customFormat="1" ht="15.75" x14ac:dyDescent="0.25">
      <c r="A103" s="274" t="s">
        <v>449</v>
      </c>
      <c r="B103" s="120">
        <v>10</v>
      </c>
      <c r="C103" s="120">
        <v>6</v>
      </c>
    </row>
    <row r="104" spans="1:3" s="208" customFormat="1" ht="15.75" x14ac:dyDescent="0.25">
      <c r="A104" s="274" t="s">
        <v>450</v>
      </c>
      <c r="B104" s="120">
        <v>10</v>
      </c>
      <c r="C104" s="120">
        <v>5</v>
      </c>
    </row>
    <row r="105" spans="1:3" s="208" customFormat="1" ht="15.75" x14ac:dyDescent="0.25">
      <c r="A105" s="274" t="s">
        <v>451</v>
      </c>
      <c r="B105" s="120">
        <v>9</v>
      </c>
      <c r="C105" s="120">
        <v>3</v>
      </c>
    </row>
    <row r="106" spans="1:3" s="208" customFormat="1" ht="31.5" x14ac:dyDescent="0.25">
      <c r="A106" s="276" t="s">
        <v>452</v>
      </c>
      <c r="B106" s="120">
        <v>6</v>
      </c>
      <c r="C106" s="120">
        <v>5</v>
      </c>
    </row>
    <row r="107" spans="1:3" s="208" customFormat="1" ht="66" customHeight="1" x14ac:dyDescent="0.25">
      <c r="A107" s="473" t="s">
        <v>50</v>
      </c>
      <c r="B107" s="473"/>
      <c r="C107" s="473"/>
    </row>
    <row r="108" spans="1:3" s="208" customFormat="1" ht="15.75" x14ac:dyDescent="0.25">
      <c r="A108" s="113" t="s">
        <v>240</v>
      </c>
      <c r="B108" s="120">
        <v>100</v>
      </c>
      <c r="C108" s="120">
        <v>23</v>
      </c>
    </row>
    <row r="109" spans="1:3" s="208" customFormat="1" ht="15.75" x14ac:dyDescent="0.25">
      <c r="A109" s="113" t="s">
        <v>136</v>
      </c>
      <c r="B109" s="120">
        <v>63</v>
      </c>
      <c r="C109" s="120">
        <v>55</v>
      </c>
    </row>
    <row r="110" spans="1:3" s="208" customFormat="1" ht="31.5" x14ac:dyDescent="0.25">
      <c r="A110" s="113" t="s">
        <v>365</v>
      </c>
      <c r="B110" s="120">
        <v>42</v>
      </c>
      <c r="C110" s="120">
        <v>14</v>
      </c>
    </row>
    <row r="111" spans="1:3" s="208" customFormat="1" ht="31.5" x14ac:dyDescent="0.25">
      <c r="A111" s="113" t="s">
        <v>239</v>
      </c>
      <c r="B111" s="120">
        <v>35</v>
      </c>
      <c r="C111" s="120">
        <v>6</v>
      </c>
    </row>
    <row r="112" spans="1:3" s="208" customFormat="1" ht="15.75" x14ac:dyDescent="0.25">
      <c r="A112" s="113" t="s">
        <v>369</v>
      </c>
      <c r="B112" s="120">
        <v>25</v>
      </c>
      <c r="C112" s="120">
        <v>16</v>
      </c>
    </row>
    <row r="113" spans="1:3" s="208" customFormat="1" ht="31.5" x14ac:dyDescent="0.25">
      <c r="A113" s="113" t="s">
        <v>242</v>
      </c>
      <c r="B113" s="120">
        <v>23</v>
      </c>
      <c r="C113" s="120">
        <v>14</v>
      </c>
    </row>
    <row r="114" spans="1:3" s="208" customFormat="1" ht="15.75" x14ac:dyDescent="0.25">
      <c r="A114" s="113" t="s">
        <v>366</v>
      </c>
      <c r="B114" s="120">
        <v>22</v>
      </c>
      <c r="C114" s="120">
        <v>5</v>
      </c>
    </row>
    <row r="115" spans="1:3" s="208" customFormat="1" ht="47.25" x14ac:dyDescent="0.25">
      <c r="A115" s="113" t="s">
        <v>427</v>
      </c>
      <c r="B115" s="120">
        <v>14</v>
      </c>
      <c r="C115" s="120">
        <v>2</v>
      </c>
    </row>
    <row r="116" spans="1:3" s="208" customFormat="1" ht="15.75" x14ac:dyDescent="0.25">
      <c r="A116" s="113" t="s">
        <v>453</v>
      </c>
      <c r="B116" s="120">
        <v>11</v>
      </c>
      <c r="C116" s="120">
        <v>10</v>
      </c>
    </row>
    <row r="117" spans="1:3" s="208" customFormat="1" ht="47.25" x14ac:dyDescent="0.25">
      <c r="A117" s="113" t="s">
        <v>454</v>
      </c>
      <c r="B117" s="120">
        <v>7</v>
      </c>
      <c r="C117" s="120">
        <v>0</v>
      </c>
    </row>
    <row r="118" spans="1:3" s="208" customFormat="1" ht="15.75" x14ac:dyDescent="0.25">
      <c r="A118" s="113" t="s">
        <v>455</v>
      </c>
      <c r="B118" s="120">
        <v>6</v>
      </c>
      <c r="C118" s="120">
        <v>0</v>
      </c>
    </row>
    <row r="119" spans="1:3" s="208" customFormat="1" ht="18.75" x14ac:dyDescent="0.25">
      <c r="A119" s="473" t="s">
        <v>108</v>
      </c>
      <c r="B119" s="473"/>
      <c r="C119" s="473"/>
    </row>
    <row r="120" spans="1:3" s="208" customFormat="1" ht="15.75" x14ac:dyDescent="0.25">
      <c r="A120" s="113" t="s">
        <v>140</v>
      </c>
      <c r="B120" s="120">
        <v>237</v>
      </c>
      <c r="C120" s="120">
        <v>146</v>
      </c>
    </row>
    <row r="121" spans="1:3" s="208" customFormat="1" ht="15.75" x14ac:dyDescent="0.25">
      <c r="A121" s="113" t="s">
        <v>134</v>
      </c>
      <c r="B121" s="120">
        <v>149</v>
      </c>
      <c r="C121" s="120">
        <v>69</v>
      </c>
    </row>
    <row r="122" spans="1:3" s="208" customFormat="1" ht="15.75" x14ac:dyDescent="0.25">
      <c r="A122" s="113" t="s">
        <v>374</v>
      </c>
      <c r="B122" s="120">
        <v>40</v>
      </c>
      <c r="C122" s="120">
        <v>23</v>
      </c>
    </row>
    <row r="123" spans="1:3" s="208" customFormat="1" ht="15.75" x14ac:dyDescent="0.25">
      <c r="A123" s="113" t="s">
        <v>375</v>
      </c>
      <c r="B123" s="120">
        <v>33</v>
      </c>
      <c r="C123" s="120">
        <v>14</v>
      </c>
    </row>
    <row r="124" spans="1:3" s="208" customFormat="1" ht="15.75" x14ac:dyDescent="0.25">
      <c r="A124" s="112" t="s">
        <v>379</v>
      </c>
      <c r="B124" s="120">
        <v>31</v>
      </c>
      <c r="C124" s="120">
        <v>15</v>
      </c>
    </row>
    <row r="125" spans="1:3" s="208" customFormat="1" ht="15.75" x14ac:dyDescent="0.25">
      <c r="A125" s="113" t="s">
        <v>376</v>
      </c>
      <c r="B125" s="120">
        <v>24</v>
      </c>
      <c r="C125" s="120">
        <v>12</v>
      </c>
    </row>
    <row r="126" spans="1:3" s="208" customFormat="1" ht="15.75" x14ac:dyDescent="0.25">
      <c r="A126" s="113" t="s">
        <v>243</v>
      </c>
      <c r="B126" s="120">
        <v>23</v>
      </c>
      <c r="C126" s="120">
        <v>14</v>
      </c>
    </row>
    <row r="127" spans="1:3" s="208" customFormat="1" ht="15.75" x14ac:dyDescent="0.25">
      <c r="A127" s="113" t="s">
        <v>371</v>
      </c>
      <c r="B127" s="120">
        <v>20</v>
      </c>
      <c r="C127" s="120">
        <v>8</v>
      </c>
    </row>
    <row r="128" spans="1:3" s="208" customFormat="1" ht="15.75" x14ac:dyDescent="0.25">
      <c r="A128" s="113" t="s">
        <v>373</v>
      </c>
      <c r="B128" s="120">
        <v>15</v>
      </c>
      <c r="C128" s="120">
        <v>8</v>
      </c>
    </row>
    <row r="129" spans="1:3" s="208" customFormat="1" ht="15.75" x14ac:dyDescent="0.25">
      <c r="A129" s="113" t="s">
        <v>372</v>
      </c>
      <c r="B129" s="120">
        <v>12</v>
      </c>
      <c r="C129" s="120">
        <v>7</v>
      </c>
    </row>
    <row r="130" spans="1:3" s="208" customFormat="1" ht="15.75" x14ac:dyDescent="0.25">
      <c r="A130" s="113" t="s">
        <v>377</v>
      </c>
      <c r="B130" s="120">
        <v>12</v>
      </c>
      <c r="C130" s="120">
        <v>5</v>
      </c>
    </row>
    <row r="131" spans="1:3" s="208" customFormat="1" ht="15.75" x14ac:dyDescent="0.25">
      <c r="A131" s="113" t="s">
        <v>428</v>
      </c>
      <c r="B131" s="120">
        <v>9</v>
      </c>
      <c r="C131" s="120">
        <v>7</v>
      </c>
    </row>
    <row r="132" spans="1:3" ht="15.75" x14ac:dyDescent="0.25">
      <c r="A132" s="192"/>
      <c r="B132" s="193"/>
      <c r="C132" s="19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7:C107"/>
    <mergeCell ref="A119:C119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5" sqref="G5"/>
    </sheetView>
  </sheetViews>
  <sheetFormatPr defaultRowHeight="15.75" x14ac:dyDescent="0.25"/>
  <cols>
    <col min="1" max="1" width="3.140625" style="415" customWidth="1"/>
    <col min="2" max="2" width="42" style="418" customWidth="1"/>
    <col min="3" max="3" width="25.140625" style="153" customWidth="1"/>
    <col min="4" max="4" width="26.42578125" style="153" customWidth="1"/>
  </cols>
  <sheetData>
    <row r="1" spans="1:4" s="208" customFormat="1" ht="42.75" customHeight="1" x14ac:dyDescent="0.25">
      <c r="A1" s="415"/>
      <c r="B1" s="440" t="s">
        <v>199</v>
      </c>
      <c r="C1" s="440"/>
      <c r="D1" s="440"/>
    </row>
    <row r="2" spans="1:4" ht="20.25" x14ac:dyDescent="0.25">
      <c r="B2" s="440" t="s">
        <v>97</v>
      </c>
      <c r="C2" s="440"/>
      <c r="D2" s="440"/>
    </row>
    <row r="4" spans="1:4" x14ac:dyDescent="0.25">
      <c r="A4" s="416"/>
      <c r="B4" s="277" t="s">
        <v>98</v>
      </c>
      <c r="C4" s="407" t="s">
        <v>289</v>
      </c>
      <c r="D4" s="408" t="s">
        <v>299</v>
      </c>
    </row>
    <row r="5" spans="1:4" x14ac:dyDescent="0.25">
      <c r="A5" s="94">
        <v>1</v>
      </c>
      <c r="B5" s="95" t="s">
        <v>136</v>
      </c>
      <c r="C5" s="120">
        <v>390</v>
      </c>
      <c r="D5" s="120">
        <v>349</v>
      </c>
    </row>
    <row r="6" spans="1:4" x14ac:dyDescent="0.25">
      <c r="A6" s="94">
        <v>2</v>
      </c>
      <c r="B6" s="95" t="s">
        <v>132</v>
      </c>
      <c r="C6" s="120">
        <v>259</v>
      </c>
      <c r="D6" s="120">
        <v>98</v>
      </c>
    </row>
    <row r="7" spans="1:4" x14ac:dyDescent="0.25">
      <c r="A7" s="94">
        <v>3</v>
      </c>
      <c r="B7" s="95" t="s">
        <v>134</v>
      </c>
      <c r="C7" s="120">
        <v>197</v>
      </c>
      <c r="D7" s="120">
        <v>76</v>
      </c>
    </row>
    <row r="8" spans="1:4" x14ac:dyDescent="0.25">
      <c r="A8" s="94">
        <v>4</v>
      </c>
      <c r="B8" s="95" t="s">
        <v>137</v>
      </c>
      <c r="C8" s="120">
        <v>162</v>
      </c>
      <c r="D8" s="120">
        <v>24</v>
      </c>
    </row>
    <row r="9" spans="1:4" x14ac:dyDescent="0.25">
      <c r="A9" s="94">
        <v>5</v>
      </c>
      <c r="B9" s="95" t="s">
        <v>144</v>
      </c>
      <c r="C9" s="120">
        <v>117</v>
      </c>
      <c r="D9" s="120">
        <v>66</v>
      </c>
    </row>
    <row r="10" spans="1:4" ht="47.25" x14ac:dyDescent="0.25">
      <c r="A10" s="94">
        <v>6</v>
      </c>
      <c r="B10" s="95" t="s">
        <v>246</v>
      </c>
      <c r="C10" s="120">
        <v>101</v>
      </c>
      <c r="D10" s="120">
        <v>16</v>
      </c>
    </row>
    <row r="11" spans="1:4" ht="20.25" customHeight="1" x14ac:dyDescent="0.25">
      <c r="A11" s="94">
        <v>7</v>
      </c>
      <c r="B11" s="95" t="s">
        <v>243</v>
      </c>
      <c r="C11" s="120">
        <v>100</v>
      </c>
      <c r="D11" s="120">
        <v>41</v>
      </c>
    </row>
    <row r="12" spans="1:4" ht="24" customHeight="1" x14ac:dyDescent="0.25">
      <c r="A12" s="94">
        <v>8</v>
      </c>
      <c r="B12" s="95" t="s">
        <v>426</v>
      </c>
      <c r="C12" s="120">
        <v>99</v>
      </c>
      <c r="D12" s="120">
        <v>89</v>
      </c>
    </row>
    <row r="13" spans="1:4" ht="30.75" customHeight="1" x14ac:dyDescent="0.25">
      <c r="A13" s="94">
        <v>9</v>
      </c>
      <c r="B13" s="95" t="s">
        <v>141</v>
      </c>
      <c r="C13" s="120">
        <v>92</v>
      </c>
      <c r="D13" s="120">
        <v>44</v>
      </c>
    </row>
    <row r="14" spans="1:4" x14ac:dyDescent="0.25">
      <c r="A14" s="94">
        <v>10</v>
      </c>
      <c r="B14" s="95" t="s">
        <v>405</v>
      </c>
      <c r="C14" s="120">
        <v>76</v>
      </c>
      <c r="D14" s="120">
        <v>17</v>
      </c>
    </row>
    <row r="15" spans="1:4" x14ac:dyDescent="0.25">
      <c r="A15" s="94">
        <v>11</v>
      </c>
      <c r="B15" s="99" t="s">
        <v>369</v>
      </c>
      <c r="C15" s="115">
        <v>70</v>
      </c>
      <c r="D15" s="115">
        <v>36</v>
      </c>
    </row>
    <row r="16" spans="1:4" ht="31.5" x14ac:dyDescent="0.25">
      <c r="A16" s="94">
        <v>12</v>
      </c>
      <c r="B16" s="95" t="s">
        <v>234</v>
      </c>
      <c r="C16" s="120">
        <v>65</v>
      </c>
      <c r="D16" s="120">
        <v>37</v>
      </c>
    </row>
    <row r="17" spans="1:4" x14ac:dyDescent="0.25">
      <c r="A17" s="94">
        <v>13</v>
      </c>
      <c r="B17" s="95" t="s">
        <v>226</v>
      </c>
      <c r="C17" s="120">
        <v>64</v>
      </c>
      <c r="D17" s="120">
        <v>17</v>
      </c>
    </row>
    <row r="18" spans="1:4" x14ac:dyDescent="0.25">
      <c r="A18" s="94">
        <v>14</v>
      </c>
      <c r="B18" s="95" t="s">
        <v>231</v>
      </c>
      <c r="C18" s="120">
        <v>59</v>
      </c>
      <c r="D18" s="120">
        <v>40</v>
      </c>
    </row>
    <row r="19" spans="1:4" x14ac:dyDescent="0.25">
      <c r="A19" s="94">
        <v>15</v>
      </c>
      <c r="B19" s="95" t="s">
        <v>241</v>
      </c>
      <c r="C19" s="120">
        <v>55</v>
      </c>
      <c r="D19" s="120">
        <v>24</v>
      </c>
    </row>
    <row r="20" spans="1:4" x14ac:dyDescent="0.25">
      <c r="A20" s="94">
        <v>16</v>
      </c>
      <c r="B20" s="95" t="s">
        <v>325</v>
      </c>
      <c r="C20" s="120">
        <v>50</v>
      </c>
      <c r="D20" s="120">
        <v>11</v>
      </c>
    </row>
    <row r="21" spans="1:4" x14ac:dyDescent="0.25">
      <c r="A21" s="94">
        <v>17</v>
      </c>
      <c r="B21" s="95" t="s">
        <v>244</v>
      </c>
      <c r="C21" s="120">
        <v>46</v>
      </c>
      <c r="D21" s="120">
        <v>22</v>
      </c>
    </row>
    <row r="22" spans="1:4" x14ac:dyDescent="0.25">
      <c r="A22" s="94">
        <v>18</v>
      </c>
      <c r="B22" s="95" t="s">
        <v>379</v>
      </c>
      <c r="C22" s="120">
        <v>45</v>
      </c>
      <c r="D22" s="120">
        <v>35</v>
      </c>
    </row>
    <row r="23" spans="1:4" x14ac:dyDescent="0.25">
      <c r="A23" s="94">
        <v>19</v>
      </c>
      <c r="B23" s="95" t="s">
        <v>143</v>
      </c>
      <c r="C23" s="120">
        <v>44</v>
      </c>
      <c r="D23" s="120">
        <v>14</v>
      </c>
    </row>
    <row r="24" spans="1:4" ht="31.5" x14ac:dyDescent="0.25">
      <c r="A24" s="94">
        <v>20</v>
      </c>
      <c r="B24" s="95" t="s">
        <v>145</v>
      </c>
      <c r="C24" s="120">
        <v>41</v>
      </c>
      <c r="D24" s="120">
        <v>17</v>
      </c>
    </row>
    <row r="25" spans="1:4" ht="15.75" customHeight="1" x14ac:dyDescent="0.25">
      <c r="A25" s="94">
        <v>21</v>
      </c>
      <c r="B25" s="95" t="s">
        <v>233</v>
      </c>
      <c r="C25" s="120">
        <v>39</v>
      </c>
      <c r="D25" s="120">
        <v>8</v>
      </c>
    </row>
    <row r="26" spans="1:4" x14ac:dyDescent="0.25">
      <c r="A26" s="94">
        <v>22</v>
      </c>
      <c r="B26" s="95" t="s">
        <v>248</v>
      </c>
      <c r="C26" s="120">
        <v>36</v>
      </c>
      <c r="D26" s="120">
        <v>6</v>
      </c>
    </row>
    <row r="27" spans="1:4" x14ac:dyDescent="0.25">
      <c r="A27" s="94">
        <v>23</v>
      </c>
      <c r="B27" s="95" t="s">
        <v>240</v>
      </c>
      <c r="C27" s="120">
        <v>35</v>
      </c>
      <c r="D27" s="120">
        <v>8</v>
      </c>
    </row>
    <row r="28" spans="1:4" x14ac:dyDescent="0.25">
      <c r="A28" s="94">
        <v>24</v>
      </c>
      <c r="B28" s="95" t="s">
        <v>423</v>
      </c>
      <c r="C28" s="120">
        <v>32</v>
      </c>
      <c r="D28" s="120">
        <v>16</v>
      </c>
    </row>
    <row r="29" spans="1:4" ht="27.75" customHeight="1" x14ac:dyDescent="0.25">
      <c r="A29" s="94">
        <v>25</v>
      </c>
      <c r="B29" s="95" t="s">
        <v>247</v>
      </c>
      <c r="C29" s="120">
        <v>32</v>
      </c>
      <c r="D29" s="120">
        <v>7</v>
      </c>
    </row>
    <row r="30" spans="1:4" ht="47.25" x14ac:dyDescent="0.25">
      <c r="A30" s="94">
        <v>26</v>
      </c>
      <c r="B30" s="95" t="s">
        <v>427</v>
      </c>
      <c r="C30" s="120">
        <v>32</v>
      </c>
      <c r="D30" s="120">
        <v>12</v>
      </c>
    </row>
    <row r="31" spans="1:4" x14ac:dyDescent="0.25">
      <c r="A31" s="94">
        <v>27</v>
      </c>
      <c r="B31" s="95" t="s">
        <v>256</v>
      </c>
      <c r="C31" s="120">
        <v>30</v>
      </c>
      <c r="D31" s="120">
        <v>10</v>
      </c>
    </row>
    <row r="32" spans="1:4" x14ac:dyDescent="0.25">
      <c r="A32" s="94">
        <v>28</v>
      </c>
      <c r="B32" s="95" t="s">
        <v>317</v>
      </c>
      <c r="C32" s="120">
        <v>29</v>
      </c>
      <c r="D32" s="120">
        <v>12</v>
      </c>
    </row>
    <row r="33" spans="1:4" ht="18.75" customHeight="1" x14ac:dyDescent="0.25">
      <c r="A33" s="94">
        <v>29</v>
      </c>
      <c r="B33" s="95" t="s">
        <v>381</v>
      </c>
      <c r="C33" s="120">
        <v>27</v>
      </c>
      <c r="D33" s="120">
        <v>12</v>
      </c>
    </row>
    <row r="34" spans="1:4" ht="20.25" customHeight="1" x14ac:dyDescent="0.25">
      <c r="A34" s="94">
        <v>30</v>
      </c>
      <c r="B34" s="95" t="s">
        <v>138</v>
      </c>
      <c r="C34" s="120">
        <v>26</v>
      </c>
      <c r="D34" s="120">
        <v>14</v>
      </c>
    </row>
    <row r="35" spans="1:4" ht="30.75" customHeight="1" x14ac:dyDescent="0.25">
      <c r="A35" s="94">
        <v>31</v>
      </c>
      <c r="B35" s="99" t="s">
        <v>355</v>
      </c>
      <c r="C35" s="120">
        <v>26</v>
      </c>
      <c r="D35" s="120">
        <v>7</v>
      </c>
    </row>
    <row r="36" spans="1:4" ht="18" customHeight="1" x14ac:dyDescent="0.25">
      <c r="A36" s="94">
        <v>32</v>
      </c>
      <c r="B36" s="95" t="s">
        <v>346</v>
      </c>
      <c r="C36" s="120">
        <v>24</v>
      </c>
      <c r="D36" s="120">
        <v>10</v>
      </c>
    </row>
    <row r="37" spans="1:4" x14ac:dyDescent="0.25">
      <c r="A37" s="94">
        <v>33</v>
      </c>
      <c r="B37" s="95" t="s">
        <v>373</v>
      </c>
      <c r="C37" s="120">
        <v>24</v>
      </c>
      <c r="D37" s="120">
        <v>12</v>
      </c>
    </row>
    <row r="38" spans="1:4" x14ac:dyDescent="0.25">
      <c r="A38" s="94">
        <v>34</v>
      </c>
      <c r="B38" s="95" t="s">
        <v>380</v>
      </c>
      <c r="C38" s="120">
        <v>23</v>
      </c>
      <c r="D38" s="120">
        <v>10</v>
      </c>
    </row>
    <row r="39" spans="1:4" x14ac:dyDescent="0.25">
      <c r="A39" s="94">
        <v>35</v>
      </c>
      <c r="B39" s="95" t="s">
        <v>435</v>
      </c>
      <c r="C39" s="120">
        <v>23</v>
      </c>
      <c r="D39" s="120">
        <v>7</v>
      </c>
    </row>
    <row r="40" spans="1:4" x14ac:dyDescent="0.25">
      <c r="A40" s="94">
        <v>36</v>
      </c>
      <c r="B40" s="95" t="s">
        <v>421</v>
      </c>
      <c r="C40" s="120">
        <v>23</v>
      </c>
      <c r="D40" s="120">
        <v>4</v>
      </c>
    </row>
    <row r="41" spans="1:4" ht="31.5" x14ac:dyDescent="0.25">
      <c r="A41" s="94">
        <v>37</v>
      </c>
      <c r="B41" s="95" t="s">
        <v>444</v>
      </c>
      <c r="C41" s="101">
        <v>23</v>
      </c>
      <c r="D41" s="101">
        <v>16</v>
      </c>
    </row>
    <row r="42" spans="1:4" x14ac:dyDescent="0.25">
      <c r="A42" s="94">
        <v>38</v>
      </c>
      <c r="B42" s="102" t="s">
        <v>250</v>
      </c>
      <c r="C42" s="101">
        <v>23</v>
      </c>
      <c r="D42" s="101">
        <v>17</v>
      </c>
    </row>
    <row r="43" spans="1:4" ht="31.5" x14ac:dyDescent="0.25">
      <c r="A43" s="94">
        <v>39</v>
      </c>
      <c r="B43" s="95" t="s">
        <v>239</v>
      </c>
      <c r="C43" s="101">
        <v>23</v>
      </c>
      <c r="D43" s="101">
        <v>2</v>
      </c>
    </row>
    <row r="44" spans="1:4" x14ac:dyDescent="0.25">
      <c r="A44" s="94">
        <v>40</v>
      </c>
      <c r="B44" s="95" t="s">
        <v>408</v>
      </c>
      <c r="C44" s="101">
        <v>22</v>
      </c>
      <c r="D44" s="101">
        <v>3</v>
      </c>
    </row>
    <row r="45" spans="1:4" x14ac:dyDescent="0.25">
      <c r="A45" s="94">
        <v>41</v>
      </c>
      <c r="B45" s="95" t="s">
        <v>368</v>
      </c>
      <c r="C45" s="101">
        <v>22</v>
      </c>
      <c r="D45" s="101">
        <v>11</v>
      </c>
    </row>
    <row r="46" spans="1:4" ht="18.75" customHeight="1" x14ac:dyDescent="0.25">
      <c r="A46" s="94">
        <v>42</v>
      </c>
      <c r="B46" s="95" t="s">
        <v>142</v>
      </c>
      <c r="C46" s="101">
        <v>20</v>
      </c>
      <c r="D46" s="101">
        <v>4</v>
      </c>
    </row>
    <row r="47" spans="1:4" x14ac:dyDescent="0.25">
      <c r="A47" s="94">
        <v>43</v>
      </c>
      <c r="B47" s="102" t="s">
        <v>255</v>
      </c>
      <c r="C47" s="101">
        <v>19</v>
      </c>
      <c r="D47" s="101">
        <v>12</v>
      </c>
    </row>
    <row r="48" spans="1:4" x14ac:dyDescent="0.25">
      <c r="A48" s="94">
        <v>44</v>
      </c>
      <c r="B48" s="102" t="s">
        <v>470</v>
      </c>
      <c r="C48" s="101">
        <v>19</v>
      </c>
      <c r="D48" s="101">
        <v>7</v>
      </c>
    </row>
    <row r="49" spans="1:4" x14ac:dyDescent="0.25">
      <c r="A49" s="94">
        <v>45</v>
      </c>
      <c r="B49" s="102" t="s">
        <v>322</v>
      </c>
      <c r="C49" s="101">
        <v>18</v>
      </c>
      <c r="D49" s="101">
        <v>9</v>
      </c>
    </row>
    <row r="50" spans="1:4" ht="31.5" x14ac:dyDescent="0.25">
      <c r="A50" s="94">
        <v>46</v>
      </c>
      <c r="B50" s="102" t="s">
        <v>356</v>
      </c>
      <c r="C50" s="101">
        <v>18</v>
      </c>
      <c r="D50" s="101">
        <v>3</v>
      </c>
    </row>
    <row r="51" spans="1:4" x14ac:dyDescent="0.25">
      <c r="A51" s="94">
        <v>47</v>
      </c>
      <c r="B51" s="102" t="s">
        <v>371</v>
      </c>
      <c r="C51" s="101">
        <v>18</v>
      </c>
      <c r="D51" s="101">
        <v>7</v>
      </c>
    </row>
    <row r="52" spans="1:4" x14ac:dyDescent="0.25">
      <c r="A52" s="94">
        <v>48</v>
      </c>
      <c r="B52" s="102" t="s">
        <v>377</v>
      </c>
      <c r="C52" s="101">
        <v>17</v>
      </c>
      <c r="D52" s="101">
        <v>8</v>
      </c>
    </row>
    <row r="53" spans="1:4" x14ac:dyDescent="0.25">
      <c r="A53" s="94">
        <v>49</v>
      </c>
      <c r="B53" s="102" t="s">
        <v>376</v>
      </c>
      <c r="C53" s="101">
        <v>17</v>
      </c>
      <c r="D53" s="101">
        <v>8</v>
      </c>
    </row>
    <row r="54" spans="1:4" ht="31.5" customHeight="1" x14ac:dyDescent="0.25">
      <c r="A54" s="94">
        <v>50</v>
      </c>
      <c r="B54" s="95" t="s">
        <v>429</v>
      </c>
      <c r="C54" s="417">
        <v>16</v>
      </c>
      <c r="D54" s="417">
        <v>3</v>
      </c>
    </row>
    <row r="55" spans="1:4" x14ac:dyDescent="0.25">
      <c r="C55" s="419"/>
      <c r="D55" s="419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73" workbookViewId="0">
      <selection activeCell="G77" sqref="G77"/>
    </sheetView>
  </sheetViews>
  <sheetFormatPr defaultRowHeight="15" x14ac:dyDescent="0.25"/>
  <cols>
    <col min="1" max="1" width="43.28515625" style="165" customWidth="1"/>
    <col min="2" max="2" width="18.140625" style="194" customWidth="1"/>
    <col min="3" max="3" width="17.140625" style="194" customWidth="1"/>
  </cols>
  <sheetData>
    <row r="1" spans="1:3" s="208" customFormat="1" ht="42" customHeight="1" x14ac:dyDescent="0.25">
      <c r="A1" s="440" t="s">
        <v>200</v>
      </c>
      <c r="B1" s="440"/>
      <c r="C1" s="440"/>
    </row>
    <row r="2" spans="1:3" s="208" customFormat="1" ht="20.25" x14ac:dyDescent="0.25">
      <c r="A2" s="451" t="s">
        <v>104</v>
      </c>
      <c r="B2" s="451"/>
      <c r="C2" s="451"/>
    </row>
    <row r="3" spans="1:3" s="208" customFormat="1" x14ac:dyDescent="0.25">
      <c r="A3" s="108"/>
      <c r="B3" s="118"/>
      <c r="C3" s="118"/>
    </row>
    <row r="4" spans="1:3" s="208" customFormat="1" ht="31.5" x14ac:dyDescent="0.25">
      <c r="A4" s="277" t="s">
        <v>98</v>
      </c>
      <c r="B4" s="188" t="s">
        <v>289</v>
      </c>
      <c r="C4" s="189" t="s">
        <v>299</v>
      </c>
    </row>
    <row r="5" spans="1:3" s="208" customFormat="1" ht="18.75" x14ac:dyDescent="0.25">
      <c r="A5" s="473" t="s">
        <v>105</v>
      </c>
      <c r="B5" s="473"/>
      <c r="C5" s="473"/>
    </row>
    <row r="6" spans="1:3" s="208" customFormat="1" ht="15.75" x14ac:dyDescent="0.25">
      <c r="A6" s="112" t="s">
        <v>405</v>
      </c>
      <c r="B6" s="146">
        <v>76</v>
      </c>
      <c r="C6" s="146">
        <v>17</v>
      </c>
    </row>
    <row r="7" spans="1:3" s="208" customFormat="1" ht="31.5" x14ac:dyDescent="0.25">
      <c r="A7" s="113" t="s">
        <v>234</v>
      </c>
      <c r="B7" s="120">
        <v>65</v>
      </c>
      <c r="C7" s="120">
        <v>37</v>
      </c>
    </row>
    <row r="8" spans="1:3" s="208" customFormat="1" ht="15.75" x14ac:dyDescent="0.25">
      <c r="A8" s="113" t="s">
        <v>317</v>
      </c>
      <c r="B8" s="120">
        <v>29</v>
      </c>
      <c r="C8" s="120">
        <v>12</v>
      </c>
    </row>
    <row r="9" spans="1:3" s="208" customFormat="1" ht="15.75" x14ac:dyDescent="0.25">
      <c r="A9" s="113" t="s">
        <v>381</v>
      </c>
      <c r="B9" s="120">
        <v>27</v>
      </c>
      <c r="C9" s="120">
        <v>12</v>
      </c>
    </row>
    <row r="10" spans="1:3" s="208" customFormat="1" ht="15.75" x14ac:dyDescent="0.25">
      <c r="A10" s="113" t="s">
        <v>380</v>
      </c>
      <c r="B10" s="120">
        <v>23</v>
      </c>
      <c r="C10" s="120">
        <v>10</v>
      </c>
    </row>
    <row r="11" spans="1:3" s="208" customFormat="1" ht="15.75" x14ac:dyDescent="0.25">
      <c r="A11" s="113" t="s">
        <v>408</v>
      </c>
      <c r="B11" s="120">
        <v>22</v>
      </c>
      <c r="C11" s="120">
        <v>3</v>
      </c>
    </row>
    <row r="12" spans="1:3" s="208" customFormat="1" ht="15.75" x14ac:dyDescent="0.25">
      <c r="A12" s="113" t="s">
        <v>255</v>
      </c>
      <c r="B12" s="120">
        <v>19</v>
      </c>
      <c r="C12" s="120">
        <v>12</v>
      </c>
    </row>
    <row r="13" spans="1:3" s="208" customFormat="1" ht="31.5" x14ac:dyDescent="0.25">
      <c r="A13" s="114" t="s">
        <v>429</v>
      </c>
      <c r="B13" s="120">
        <v>16</v>
      </c>
      <c r="C13" s="120">
        <v>3</v>
      </c>
    </row>
    <row r="14" spans="1:3" s="208" customFormat="1" ht="15.75" x14ac:dyDescent="0.25">
      <c r="A14" s="114" t="s">
        <v>315</v>
      </c>
      <c r="B14" s="120">
        <v>16</v>
      </c>
      <c r="C14" s="120">
        <v>10</v>
      </c>
    </row>
    <row r="15" spans="1:3" s="208" customFormat="1" ht="15.75" x14ac:dyDescent="0.25">
      <c r="A15" s="114" t="s">
        <v>461</v>
      </c>
      <c r="B15" s="120">
        <v>14</v>
      </c>
      <c r="C15" s="120">
        <v>3</v>
      </c>
    </row>
    <row r="16" spans="1:3" s="208" customFormat="1" ht="15.75" x14ac:dyDescent="0.25">
      <c r="A16" s="114" t="s">
        <v>462</v>
      </c>
      <c r="B16" s="120">
        <v>14</v>
      </c>
      <c r="C16" s="120">
        <v>6</v>
      </c>
    </row>
    <row r="17" spans="1:3" s="208" customFormat="1" ht="15.75" x14ac:dyDescent="0.25">
      <c r="A17" s="112" t="s">
        <v>407</v>
      </c>
      <c r="B17" s="120">
        <v>12</v>
      </c>
      <c r="C17" s="120">
        <v>4</v>
      </c>
    </row>
    <row r="18" spans="1:3" s="208" customFormat="1" ht="15.75" x14ac:dyDescent="0.25">
      <c r="A18" s="113" t="s">
        <v>313</v>
      </c>
      <c r="B18" s="120">
        <v>10</v>
      </c>
      <c r="C18" s="120">
        <v>4</v>
      </c>
    </row>
    <row r="19" spans="1:3" s="208" customFormat="1" ht="15.75" x14ac:dyDescent="0.25">
      <c r="A19" s="113" t="s">
        <v>312</v>
      </c>
      <c r="B19" s="120">
        <v>9</v>
      </c>
      <c r="C19" s="120">
        <v>2</v>
      </c>
    </row>
    <row r="20" spans="1:3" s="208" customFormat="1" ht="17.25" customHeight="1" x14ac:dyDescent="0.25">
      <c r="A20" s="113" t="s">
        <v>463</v>
      </c>
      <c r="B20" s="120">
        <v>9</v>
      </c>
      <c r="C20" s="120">
        <v>5</v>
      </c>
    </row>
    <row r="21" spans="1:3" s="208" customFormat="1" ht="18.75" x14ac:dyDescent="0.25">
      <c r="A21" s="473" t="s">
        <v>44</v>
      </c>
      <c r="B21" s="473"/>
      <c r="C21" s="473"/>
    </row>
    <row r="22" spans="1:3" s="208" customFormat="1" ht="31.5" x14ac:dyDescent="0.25">
      <c r="A22" s="113" t="s">
        <v>145</v>
      </c>
      <c r="B22" s="120">
        <v>41</v>
      </c>
      <c r="C22" s="120">
        <v>17</v>
      </c>
    </row>
    <row r="23" spans="1:3" s="208" customFormat="1" ht="15.75" x14ac:dyDescent="0.25">
      <c r="A23" s="113" t="s">
        <v>322</v>
      </c>
      <c r="B23" s="120">
        <v>18</v>
      </c>
      <c r="C23" s="120">
        <v>9</v>
      </c>
    </row>
    <row r="24" spans="1:3" s="208" customFormat="1" ht="19.5" customHeight="1" x14ac:dyDescent="0.25">
      <c r="A24" s="113" t="s">
        <v>385</v>
      </c>
      <c r="B24" s="120">
        <v>15</v>
      </c>
      <c r="C24" s="120">
        <v>11</v>
      </c>
    </row>
    <row r="25" spans="1:3" s="208" customFormat="1" ht="31.5" x14ac:dyDescent="0.25">
      <c r="A25" s="113" t="s">
        <v>471</v>
      </c>
      <c r="B25" s="120">
        <v>13</v>
      </c>
      <c r="C25" s="120">
        <v>7</v>
      </c>
    </row>
    <row r="26" spans="1:3" s="208" customFormat="1" ht="15.75" x14ac:dyDescent="0.25">
      <c r="A26" s="113" t="s">
        <v>411</v>
      </c>
      <c r="B26" s="120">
        <v>11</v>
      </c>
      <c r="C26" s="120">
        <v>3</v>
      </c>
    </row>
    <row r="27" spans="1:3" s="208" customFormat="1" ht="15.75" x14ac:dyDescent="0.25">
      <c r="A27" s="113" t="s">
        <v>431</v>
      </c>
      <c r="B27" s="120">
        <v>11</v>
      </c>
      <c r="C27" s="120">
        <v>5</v>
      </c>
    </row>
    <row r="28" spans="1:3" s="208" customFormat="1" ht="15.75" x14ac:dyDescent="0.25">
      <c r="A28" s="113" t="s">
        <v>320</v>
      </c>
      <c r="B28" s="120">
        <v>10</v>
      </c>
      <c r="C28" s="120">
        <v>2</v>
      </c>
    </row>
    <row r="29" spans="1:3" s="208" customFormat="1" ht="15.75" x14ac:dyDescent="0.25">
      <c r="A29" s="113" t="s">
        <v>323</v>
      </c>
      <c r="B29" s="120">
        <v>8</v>
      </c>
      <c r="C29" s="120">
        <v>5</v>
      </c>
    </row>
    <row r="30" spans="1:3" s="208" customFormat="1" ht="15.75" x14ac:dyDescent="0.25">
      <c r="A30" s="113" t="s">
        <v>464</v>
      </c>
      <c r="B30" s="120">
        <v>7</v>
      </c>
      <c r="C30" s="120">
        <v>2</v>
      </c>
    </row>
    <row r="31" spans="1:3" s="208" customFormat="1" ht="15.75" x14ac:dyDescent="0.25">
      <c r="A31" s="113" t="s">
        <v>465</v>
      </c>
      <c r="B31" s="120">
        <v>7</v>
      </c>
      <c r="C31" s="120">
        <v>2</v>
      </c>
    </row>
    <row r="32" spans="1:3" s="208" customFormat="1" ht="15.75" x14ac:dyDescent="0.25">
      <c r="A32" s="113" t="s">
        <v>433</v>
      </c>
      <c r="B32" s="120">
        <v>6</v>
      </c>
      <c r="C32" s="120">
        <v>3</v>
      </c>
    </row>
    <row r="33" spans="1:3" s="208" customFormat="1" ht="18.75" x14ac:dyDescent="0.25">
      <c r="A33" s="473" t="s">
        <v>45</v>
      </c>
      <c r="B33" s="473"/>
      <c r="C33" s="473"/>
    </row>
    <row r="34" spans="1:3" s="208" customFormat="1" ht="15.75" x14ac:dyDescent="0.25">
      <c r="A34" s="114" t="s">
        <v>325</v>
      </c>
      <c r="B34" s="120">
        <v>50</v>
      </c>
      <c r="C34" s="120">
        <v>11</v>
      </c>
    </row>
    <row r="35" spans="1:3" s="208" customFormat="1" ht="15.75" x14ac:dyDescent="0.25">
      <c r="A35" s="114" t="s">
        <v>435</v>
      </c>
      <c r="B35" s="120">
        <v>23</v>
      </c>
      <c r="C35" s="120">
        <v>7</v>
      </c>
    </row>
    <row r="36" spans="1:3" s="208" customFormat="1" ht="15.75" x14ac:dyDescent="0.25">
      <c r="A36" s="114" t="s">
        <v>335</v>
      </c>
      <c r="B36" s="120">
        <v>16</v>
      </c>
      <c r="C36" s="120">
        <v>8</v>
      </c>
    </row>
    <row r="37" spans="1:3" s="208" customFormat="1" ht="15.75" x14ac:dyDescent="0.25">
      <c r="A37" s="114" t="s">
        <v>326</v>
      </c>
      <c r="B37" s="120">
        <v>9</v>
      </c>
      <c r="C37" s="120">
        <v>1</v>
      </c>
    </row>
    <row r="38" spans="1:3" s="208" customFormat="1" ht="15.75" x14ac:dyDescent="0.25">
      <c r="A38" s="114" t="s">
        <v>328</v>
      </c>
      <c r="B38" s="120">
        <v>9</v>
      </c>
      <c r="C38" s="120">
        <v>4</v>
      </c>
    </row>
    <row r="39" spans="1:3" s="208" customFormat="1" ht="15.75" x14ac:dyDescent="0.25">
      <c r="A39" s="114" t="s">
        <v>330</v>
      </c>
      <c r="B39" s="120">
        <v>8</v>
      </c>
      <c r="C39" s="120">
        <v>4</v>
      </c>
    </row>
    <row r="40" spans="1:3" s="208" customFormat="1" ht="15.75" x14ac:dyDescent="0.25">
      <c r="A40" s="114" t="s">
        <v>472</v>
      </c>
      <c r="B40" s="120">
        <v>7</v>
      </c>
      <c r="C40" s="120">
        <v>2</v>
      </c>
    </row>
    <row r="41" spans="1:3" s="208" customFormat="1" ht="15.75" x14ac:dyDescent="0.25">
      <c r="A41" s="114" t="s">
        <v>473</v>
      </c>
      <c r="B41" s="120">
        <v>7</v>
      </c>
      <c r="C41" s="120">
        <v>3</v>
      </c>
    </row>
    <row r="42" spans="1:3" s="208" customFormat="1" ht="15.75" x14ac:dyDescent="0.25">
      <c r="A42" s="114" t="s">
        <v>466</v>
      </c>
      <c r="B42" s="120">
        <v>7</v>
      </c>
      <c r="C42" s="120">
        <v>7</v>
      </c>
    </row>
    <row r="43" spans="1:3" s="208" customFormat="1" ht="15.75" x14ac:dyDescent="0.25">
      <c r="A43" s="114" t="s">
        <v>474</v>
      </c>
      <c r="B43" s="120">
        <v>7</v>
      </c>
      <c r="C43" s="120">
        <v>2</v>
      </c>
    </row>
    <row r="44" spans="1:3" s="208" customFormat="1" ht="15.75" x14ac:dyDescent="0.25">
      <c r="A44" s="114" t="s">
        <v>475</v>
      </c>
      <c r="B44" s="120">
        <v>6</v>
      </c>
      <c r="C44" s="120">
        <v>2</v>
      </c>
    </row>
    <row r="45" spans="1:3" s="208" customFormat="1" ht="15.75" x14ac:dyDescent="0.25">
      <c r="A45" s="114" t="s">
        <v>467</v>
      </c>
      <c r="B45" s="120">
        <v>6</v>
      </c>
      <c r="C45" s="120">
        <v>3</v>
      </c>
    </row>
    <row r="46" spans="1:3" s="208" customFormat="1" ht="18.75" x14ac:dyDescent="0.25">
      <c r="A46" s="473" t="s">
        <v>46</v>
      </c>
      <c r="B46" s="473"/>
      <c r="C46" s="473"/>
    </row>
    <row r="47" spans="1:3" s="208" customFormat="1" ht="31.5" x14ac:dyDescent="0.25">
      <c r="A47" s="113" t="s">
        <v>343</v>
      </c>
      <c r="B47" s="146">
        <v>8</v>
      </c>
      <c r="C47" s="146">
        <v>5</v>
      </c>
    </row>
    <row r="48" spans="1:3" s="208" customFormat="1" ht="15.75" x14ac:dyDescent="0.25">
      <c r="A48" s="113" t="s">
        <v>396</v>
      </c>
      <c r="B48" s="146">
        <v>5</v>
      </c>
      <c r="C48" s="146">
        <v>2</v>
      </c>
    </row>
    <row r="49" spans="1:3" s="208" customFormat="1" ht="18.75" x14ac:dyDescent="0.25">
      <c r="A49" s="473" t="s">
        <v>47</v>
      </c>
      <c r="B49" s="473"/>
      <c r="C49" s="473"/>
    </row>
    <row r="50" spans="1:3" s="208" customFormat="1" ht="15.75" x14ac:dyDescent="0.25">
      <c r="A50" s="113" t="s">
        <v>144</v>
      </c>
      <c r="B50" s="120">
        <v>117</v>
      </c>
      <c r="C50" s="120">
        <v>66</v>
      </c>
    </row>
    <row r="51" spans="1:3" s="208" customFormat="1" ht="15.75" x14ac:dyDescent="0.25">
      <c r="A51" s="113" t="s">
        <v>143</v>
      </c>
      <c r="B51" s="120">
        <v>44</v>
      </c>
      <c r="C51" s="120">
        <v>14</v>
      </c>
    </row>
    <row r="52" spans="1:3" s="208" customFormat="1" ht="15.75" x14ac:dyDescent="0.25">
      <c r="A52" s="113" t="s">
        <v>138</v>
      </c>
      <c r="B52" s="120">
        <v>26</v>
      </c>
      <c r="C52" s="120">
        <v>14</v>
      </c>
    </row>
    <row r="53" spans="1:3" s="208" customFormat="1" ht="15.75" x14ac:dyDescent="0.25">
      <c r="A53" s="113" t="s">
        <v>346</v>
      </c>
      <c r="B53" s="120">
        <v>24</v>
      </c>
      <c r="C53" s="120">
        <v>10</v>
      </c>
    </row>
    <row r="54" spans="1:3" s="208" customFormat="1" ht="15.75" x14ac:dyDescent="0.25">
      <c r="A54" s="113" t="s">
        <v>421</v>
      </c>
      <c r="B54" s="120">
        <v>23</v>
      </c>
      <c r="C54" s="120">
        <v>4</v>
      </c>
    </row>
    <row r="55" spans="1:3" s="208" customFormat="1" ht="15.75" x14ac:dyDescent="0.25">
      <c r="A55" s="113" t="s">
        <v>142</v>
      </c>
      <c r="B55" s="120">
        <v>20</v>
      </c>
      <c r="C55" s="120">
        <v>4</v>
      </c>
    </row>
    <row r="56" spans="1:3" s="208" customFormat="1" ht="15.75" x14ac:dyDescent="0.25">
      <c r="A56" s="113" t="s">
        <v>418</v>
      </c>
      <c r="B56" s="120">
        <v>15</v>
      </c>
      <c r="C56" s="120">
        <v>6</v>
      </c>
    </row>
    <row r="57" spans="1:3" s="208" customFormat="1" ht="15.75" x14ac:dyDescent="0.25">
      <c r="A57" s="113" t="s">
        <v>135</v>
      </c>
      <c r="B57" s="120">
        <v>12</v>
      </c>
      <c r="C57" s="120">
        <v>4</v>
      </c>
    </row>
    <row r="58" spans="1:3" s="208" customFormat="1" ht="15.75" x14ac:dyDescent="0.25">
      <c r="A58" s="113" t="s">
        <v>139</v>
      </c>
      <c r="B58" s="120">
        <v>8</v>
      </c>
      <c r="C58" s="120">
        <v>5</v>
      </c>
    </row>
    <row r="59" spans="1:3" s="208" customFormat="1" ht="15.75" x14ac:dyDescent="0.25">
      <c r="A59" s="113" t="s">
        <v>400</v>
      </c>
      <c r="B59" s="120">
        <v>7</v>
      </c>
      <c r="C59" s="120">
        <v>4</v>
      </c>
    </row>
    <row r="60" spans="1:3" s="208" customFormat="1" ht="15.75" x14ac:dyDescent="0.25">
      <c r="A60" s="113" t="s">
        <v>468</v>
      </c>
      <c r="B60" s="120">
        <v>6</v>
      </c>
      <c r="C60" s="120">
        <v>6</v>
      </c>
    </row>
    <row r="61" spans="1:3" s="208" customFormat="1" ht="42" customHeight="1" x14ac:dyDescent="0.25">
      <c r="A61" s="473" t="s">
        <v>106</v>
      </c>
      <c r="B61" s="473"/>
      <c r="C61" s="473"/>
    </row>
    <row r="62" spans="1:3" s="208" customFormat="1" ht="31.5" x14ac:dyDescent="0.25">
      <c r="A62" s="113" t="s">
        <v>141</v>
      </c>
      <c r="B62" s="120">
        <v>92</v>
      </c>
      <c r="C62" s="120">
        <v>44</v>
      </c>
    </row>
    <row r="63" spans="1:3" s="208" customFormat="1" ht="15.75" x14ac:dyDescent="0.25">
      <c r="A63" s="113" t="s">
        <v>233</v>
      </c>
      <c r="B63" s="120">
        <v>39</v>
      </c>
      <c r="C63" s="120">
        <v>8</v>
      </c>
    </row>
    <row r="64" spans="1:3" s="208" customFormat="1" ht="31.5" x14ac:dyDescent="0.25">
      <c r="A64" s="113" t="s">
        <v>245</v>
      </c>
      <c r="B64" s="120">
        <v>13</v>
      </c>
      <c r="C64" s="120">
        <v>7</v>
      </c>
    </row>
    <row r="65" spans="1:3" s="208" customFormat="1" ht="15.75" x14ac:dyDescent="0.25">
      <c r="A65" s="113" t="s">
        <v>352</v>
      </c>
      <c r="B65" s="120">
        <v>13</v>
      </c>
      <c r="C65" s="120">
        <v>7</v>
      </c>
    </row>
    <row r="66" spans="1:3" s="208" customFormat="1" ht="15.75" x14ac:dyDescent="0.25">
      <c r="A66" s="113" t="s">
        <v>351</v>
      </c>
      <c r="B66" s="120">
        <v>8</v>
      </c>
      <c r="C66" s="120">
        <v>3</v>
      </c>
    </row>
    <row r="67" spans="1:3" s="208" customFormat="1" ht="15.75" x14ac:dyDescent="0.25">
      <c r="A67" s="113" t="s">
        <v>469</v>
      </c>
      <c r="B67" s="120">
        <v>5</v>
      </c>
      <c r="C67" s="120">
        <v>2</v>
      </c>
    </row>
    <row r="68" spans="1:3" s="208" customFormat="1" ht="15.75" x14ac:dyDescent="0.25">
      <c r="A68" s="113" t="s">
        <v>442</v>
      </c>
      <c r="B68" s="120">
        <v>5</v>
      </c>
      <c r="C68" s="120">
        <v>4</v>
      </c>
    </row>
    <row r="69" spans="1:3" s="208" customFormat="1" ht="18.75" x14ac:dyDescent="0.25">
      <c r="A69" s="473" t="s">
        <v>49</v>
      </c>
      <c r="B69" s="473"/>
      <c r="C69" s="473"/>
    </row>
    <row r="70" spans="1:3" s="208" customFormat="1" ht="19.5" customHeight="1" x14ac:dyDescent="0.25">
      <c r="A70" s="113" t="s">
        <v>226</v>
      </c>
      <c r="B70" s="120">
        <v>64</v>
      </c>
      <c r="C70" s="120">
        <v>17</v>
      </c>
    </row>
    <row r="71" spans="1:3" s="208" customFormat="1" ht="24" customHeight="1" x14ac:dyDescent="0.25">
      <c r="A71" s="113" t="s">
        <v>241</v>
      </c>
      <c r="B71" s="120">
        <v>55</v>
      </c>
      <c r="C71" s="120">
        <v>24</v>
      </c>
    </row>
    <row r="72" spans="1:3" s="208" customFormat="1" ht="19.5" customHeight="1" x14ac:dyDescent="0.25">
      <c r="A72" s="112" t="s">
        <v>423</v>
      </c>
      <c r="B72" s="120">
        <v>32</v>
      </c>
      <c r="C72" s="120">
        <v>16</v>
      </c>
    </row>
    <row r="73" spans="1:3" s="208" customFormat="1" ht="27.75" customHeight="1" x14ac:dyDescent="0.25">
      <c r="A73" s="113" t="s">
        <v>256</v>
      </c>
      <c r="B73" s="120">
        <v>30</v>
      </c>
      <c r="C73" s="120">
        <v>10</v>
      </c>
    </row>
    <row r="74" spans="1:3" s="208" customFormat="1" ht="31.5" x14ac:dyDescent="0.25">
      <c r="A74" s="113" t="s">
        <v>355</v>
      </c>
      <c r="B74" s="120">
        <v>26</v>
      </c>
      <c r="C74" s="120">
        <v>7</v>
      </c>
    </row>
    <row r="75" spans="1:3" s="208" customFormat="1" ht="31.5" x14ac:dyDescent="0.25">
      <c r="A75" s="113" t="s">
        <v>444</v>
      </c>
      <c r="B75" s="120">
        <v>23</v>
      </c>
      <c r="C75" s="120">
        <v>16</v>
      </c>
    </row>
    <row r="76" spans="1:3" s="208" customFormat="1" ht="31.5" x14ac:dyDescent="0.25">
      <c r="A76" s="113" t="s">
        <v>356</v>
      </c>
      <c r="B76" s="120">
        <v>18</v>
      </c>
      <c r="C76" s="120">
        <v>3</v>
      </c>
    </row>
    <row r="77" spans="1:3" s="208" customFormat="1" ht="31.5" x14ac:dyDescent="0.25">
      <c r="A77" s="113" t="s">
        <v>360</v>
      </c>
      <c r="B77" s="120">
        <v>16</v>
      </c>
      <c r="C77" s="120">
        <v>5</v>
      </c>
    </row>
    <row r="78" spans="1:3" s="208" customFormat="1" ht="15.75" x14ac:dyDescent="0.25">
      <c r="A78" s="113" t="s">
        <v>424</v>
      </c>
      <c r="B78" s="120">
        <v>16</v>
      </c>
      <c r="C78" s="120">
        <v>6</v>
      </c>
    </row>
    <row r="79" spans="1:3" s="208" customFormat="1" ht="18" customHeight="1" x14ac:dyDescent="0.25">
      <c r="A79" s="113" t="s">
        <v>362</v>
      </c>
      <c r="B79" s="120">
        <v>15</v>
      </c>
      <c r="C79" s="120">
        <v>8</v>
      </c>
    </row>
    <row r="80" spans="1:3" s="208" customFormat="1" ht="15.75" x14ac:dyDescent="0.25">
      <c r="A80" s="113" t="s">
        <v>361</v>
      </c>
      <c r="B80" s="120">
        <v>15</v>
      </c>
      <c r="C80" s="120">
        <v>8</v>
      </c>
    </row>
    <row r="81" spans="1:3" s="208" customFormat="1" ht="15.75" x14ac:dyDescent="0.25">
      <c r="A81" s="113" t="s">
        <v>363</v>
      </c>
      <c r="B81" s="120">
        <v>15</v>
      </c>
      <c r="C81" s="120">
        <v>9</v>
      </c>
    </row>
    <row r="82" spans="1:3" s="208" customFormat="1" ht="15.75" x14ac:dyDescent="0.25">
      <c r="A82" s="113" t="s">
        <v>443</v>
      </c>
      <c r="B82" s="120">
        <v>12</v>
      </c>
      <c r="C82" s="120">
        <v>6</v>
      </c>
    </row>
    <row r="83" spans="1:3" s="208" customFormat="1" ht="31.5" x14ac:dyDescent="0.25">
      <c r="A83" s="113" t="s">
        <v>476</v>
      </c>
      <c r="B83" s="120">
        <v>12</v>
      </c>
      <c r="C83" s="120">
        <v>6</v>
      </c>
    </row>
    <row r="84" spans="1:3" s="208" customFormat="1" ht="20.25" customHeight="1" x14ac:dyDescent="0.25">
      <c r="A84" s="113" t="s">
        <v>477</v>
      </c>
      <c r="B84" s="120">
        <v>10</v>
      </c>
      <c r="C84" s="120">
        <v>3</v>
      </c>
    </row>
    <row r="85" spans="1:3" s="208" customFormat="1" ht="57" customHeight="1" x14ac:dyDescent="0.25">
      <c r="A85" s="473" t="s">
        <v>50</v>
      </c>
      <c r="B85" s="473"/>
      <c r="C85" s="473"/>
    </row>
    <row r="86" spans="1:3" s="208" customFormat="1" ht="15.75" x14ac:dyDescent="0.25">
      <c r="A86" s="113" t="s">
        <v>136</v>
      </c>
      <c r="B86" s="120">
        <v>390</v>
      </c>
      <c r="C86" s="120">
        <v>349</v>
      </c>
    </row>
    <row r="87" spans="1:3" s="208" customFormat="1" ht="15.75" x14ac:dyDescent="0.25">
      <c r="A87" s="113" t="s">
        <v>132</v>
      </c>
      <c r="B87" s="120">
        <v>259</v>
      </c>
      <c r="C87" s="120">
        <v>98</v>
      </c>
    </row>
    <row r="88" spans="1:3" s="208" customFormat="1" ht="15.75" x14ac:dyDescent="0.25">
      <c r="A88" s="113" t="s">
        <v>137</v>
      </c>
      <c r="B88" s="120">
        <v>162</v>
      </c>
      <c r="C88" s="120">
        <v>24</v>
      </c>
    </row>
    <row r="89" spans="1:3" s="208" customFormat="1" ht="47.25" x14ac:dyDescent="0.25">
      <c r="A89" s="113" t="s">
        <v>246</v>
      </c>
      <c r="B89" s="120">
        <v>101</v>
      </c>
      <c r="C89" s="120">
        <v>16</v>
      </c>
    </row>
    <row r="90" spans="1:3" s="208" customFormat="1" ht="15.75" x14ac:dyDescent="0.25">
      <c r="A90" s="113" t="s">
        <v>426</v>
      </c>
      <c r="B90" s="120">
        <v>99</v>
      </c>
      <c r="C90" s="120">
        <v>89</v>
      </c>
    </row>
    <row r="91" spans="1:3" s="208" customFormat="1" ht="15.75" x14ac:dyDescent="0.25">
      <c r="A91" s="113" t="s">
        <v>369</v>
      </c>
      <c r="B91" s="120">
        <v>70</v>
      </c>
      <c r="C91" s="120">
        <v>36</v>
      </c>
    </row>
    <row r="92" spans="1:3" s="208" customFormat="1" ht="15.75" x14ac:dyDescent="0.25">
      <c r="A92" s="113" t="s">
        <v>231</v>
      </c>
      <c r="B92" s="120">
        <v>59</v>
      </c>
      <c r="C92" s="120">
        <v>40</v>
      </c>
    </row>
    <row r="93" spans="1:3" s="208" customFormat="1" ht="15.75" x14ac:dyDescent="0.25">
      <c r="A93" s="113" t="s">
        <v>248</v>
      </c>
      <c r="B93" s="120">
        <v>36</v>
      </c>
      <c r="C93" s="120">
        <v>6</v>
      </c>
    </row>
    <row r="94" spans="1:3" s="208" customFormat="1" ht="17.25" customHeight="1" x14ac:dyDescent="0.25">
      <c r="A94" s="113" t="s">
        <v>240</v>
      </c>
      <c r="B94" s="120">
        <v>35</v>
      </c>
      <c r="C94" s="120">
        <v>8</v>
      </c>
    </row>
    <row r="95" spans="1:3" s="208" customFormat="1" ht="21.75" customHeight="1" x14ac:dyDescent="0.25">
      <c r="A95" s="113" t="s">
        <v>247</v>
      </c>
      <c r="B95" s="120">
        <v>32</v>
      </c>
      <c r="C95" s="120">
        <v>7</v>
      </c>
    </row>
    <row r="96" spans="1:3" s="208" customFormat="1" ht="51" customHeight="1" x14ac:dyDescent="0.25">
      <c r="A96" s="113" t="s">
        <v>427</v>
      </c>
      <c r="B96" s="120">
        <v>32</v>
      </c>
      <c r="C96" s="120">
        <v>12</v>
      </c>
    </row>
    <row r="97" spans="1:3" s="208" customFormat="1" ht="15.75" x14ac:dyDescent="0.25">
      <c r="A97" s="113" t="s">
        <v>250</v>
      </c>
      <c r="B97" s="120">
        <v>23</v>
      </c>
      <c r="C97" s="120">
        <v>17</v>
      </c>
    </row>
    <row r="98" spans="1:3" s="208" customFormat="1" ht="31.5" x14ac:dyDescent="0.25">
      <c r="A98" s="113" t="s">
        <v>239</v>
      </c>
      <c r="B98" s="120">
        <v>23</v>
      </c>
      <c r="C98" s="120">
        <v>2</v>
      </c>
    </row>
    <row r="99" spans="1:3" s="208" customFormat="1" ht="15.75" x14ac:dyDescent="0.25">
      <c r="A99" s="113" t="s">
        <v>368</v>
      </c>
      <c r="B99" s="120">
        <v>22</v>
      </c>
      <c r="C99" s="120">
        <v>11</v>
      </c>
    </row>
    <row r="100" spans="1:3" s="208" customFormat="1" ht="15.75" x14ac:dyDescent="0.25">
      <c r="A100" s="113" t="s">
        <v>470</v>
      </c>
      <c r="B100" s="120">
        <v>19</v>
      </c>
      <c r="C100" s="120">
        <v>7</v>
      </c>
    </row>
    <row r="101" spans="1:3" s="208" customFormat="1" ht="18.75" x14ac:dyDescent="0.25">
      <c r="A101" s="473" t="s">
        <v>108</v>
      </c>
      <c r="B101" s="473"/>
      <c r="C101" s="473"/>
    </row>
    <row r="102" spans="1:3" s="208" customFormat="1" ht="15.75" x14ac:dyDescent="0.25">
      <c r="A102" s="113" t="s">
        <v>134</v>
      </c>
      <c r="B102" s="120">
        <v>197</v>
      </c>
      <c r="C102" s="120">
        <v>77</v>
      </c>
    </row>
    <row r="103" spans="1:3" s="208" customFormat="1" ht="15.75" x14ac:dyDescent="0.25">
      <c r="A103" s="113" t="s">
        <v>243</v>
      </c>
      <c r="B103" s="120">
        <v>100</v>
      </c>
      <c r="C103" s="120">
        <v>41</v>
      </c>
    </row>
    <row r="104" spans="1:3" s="208" customFormat="1" ht="15.75" x14ac:dyDescent="0.25">
      <c r="A104" s="113" t="s">
        <v>244</v>
      </c>
      <c r="B104" s="120">
        <v>46</v>
      </c>
      <c r="C104" s="120">
        <v>22</v>
      </c>
    </row>
    <row r="105" spans="1:3" s="208" customFormat="1" ht="15.75" x14ac:dyDescent="0.25">
      <c r="A105" s="113" t="s">
        <v>379</v>
      </c>
      <c r="B105" s="120">
        <v>45</v>
      </c>
      <c r="C105" s="120">
        <v>35</v>
      </c>
    </row>
    <row r="106" spans="1:3" s="208" customFormat="1" ht="15.75" x14ac:dyDescent="0.25">
      <c r="A106" s="113" t="s">
        <v>373</v>
      </c>
      <c r="B106" s="120">
        <v>24</v>
      </c>
      <c r="C106" s="120">
        <v>12</v>
      </c>
    </row>
    <row r="107" spans="1:3" s="208" customFormat="1" ht="15.75" x14ac:dyDescent="0.25">
      <c r="A107" s="113" t="s">
        <v>371</v>
      </c>
      <c r="B107" s="120">
        <v>18</v>
      </c>
      <c r="C107" s="120">
        <v>7</v>
      </c>
    </row>
    <row r="108" spans="1:3" s="208" customFormat="1" ht="15.75" x14ac:dyDescent="0.25">
      <c r="A108" s="113" t="s">
        <v>377</v>
      </c>
      <c r="B108" s="120">
        <v>17</v>
      </c>
      <c r="C108" s="120">
        <v>8</v>
      </c>
    </row>
    <row r="109" spans="1:3" s="208" customFormat="1" ht="15.75" x14ac:dyDescent="0.25">
      <c r="A109" s="113" t="s">
        <v>376</v>
      </c>
      <c r="B109" s="120">
        <v>17</v>
      </c>
      <c r="C109" s="120">
        <v>8</v>
      </c>
    </row>
    <row r="110" spans="1:3" s="208" customFormat="1" ht="15.75" x14ac:dyDescent="0.25">
      <c r="A110" s="113" t="s">
        <v>372</v>
      </c>
      <c r="B110" s="120">
        <v>16</v>
      </c>
      <c r="C110" s="120">
        <v>6</v>
      </c>
    </row>
    <row r="111" spans="1:3" s="208" customFormat="1" ht="15.75" x14ac:dyDescent="0.25">
      <c r="A111" s="112" t="s">
        <v>140</v>
      </c>
      <c r="B111" s="120">
        <v>9</v>
      </c>
      <c r="C111" s="120">
        <v>4</v>
      </c>
    </row>
    <row r="112" spans="1:3" ht="15.75" x14ac:dyDescent="0.25">
      <c r="A112" s="192"/>
      <c r="B112" s="193"/>
      <c r="C112" s="193"/>
    </row>
  </sheetData>
  <mergeCells count="11">
    <mergeCell ref="A46:C46"/>
    <mergeCell ref="A1:C1"/>
    <mergeCell ref="A2:C2"/>
    <mergeCell ref="A5:C5"/>
    <mergeCell ref="A21:C21"/>
    <mergeCell ref="A33:C33"/>
    <mergeCell ref="A49:C49"/>
    <mergeCell ref="A61:C61"/>
    <mergeCell ref="A69:C69"/>
    <mergeCell ref="A85:C85"/>
    <mergeCell ref="A101:C101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L10" sqref="L10"/>
    </sheetView>
  </sheetViews>
  <sheetFormatPr defaultColWidth="8.85546875" defaultRowHeight="12.75" x14ac:dyDescent="0.2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211" customWidth="1"/>
    <col min="5" max="253" width="8.85546875" style="48"/>
    <col min="254" max="254" width="37.140625" style="48" customWidth="1"/>
    <col min="255" max="255" width="13.5703125" style="48" customWidth="1"/>
    <col min="256" max="256" width="16.140625" style="48" customWidth="1"/>
    <col min="257" max="257" width="15.5703125" style="48" customWidth="1"/>
    <col min="258" max="509" width="8.85546875" style="48"/>
    <col min="510" max="510" width="37.140625" style="48" customWidth="1"/>
    <col min="511" max="511" width="13.5703125" style="48" customWidth="1"/>
    <col min="512" max="512" width="16.140625" style="48" customWidth="1"/>
    <col min="513" max="513" width="15.5703125" style="48" customWidth="1"/>
    <col min="514" max="765" width="8.85546875" style="48"/>
    <col min="766" max="766" width="37.140625" style="48" customWidth="1"/>
    <col min="767" max="767" width="13.5703125" style="48" customWidth="1"/>
    <col min="768" max="768" width="16.140625" style="48" customWidth="1"/>
    <col min="769" max="769" width="15.5703125" style="48" customWidth="1"/>
    <col min="770" max="1021" width="8.85546875" style="48"/>
    <col min="1022" max="1022" width="37.140625" style="48" customWidth="1"/>
    <col min="1023" max="1023" width="13.5703125" style="48" customWidth="1"/>
    <col min="1024" max="1024" width="16.140625" style="48" customWidth="1"/>
    <col min="1025" max="1025" width="15.5703125" style="48" customWidth="1"/>
    <col min="1026" max="1277" width="8.85546875" style="48"/>
    <col min="1278" max="1278" width="37.140625" style="48" customWidth="1"/>
    <col min="1279" max="1279" width="13.5703125" style="48" customWidth="1"/>
    <col min="1280" max="1280" width="16.140625" style="48" customWidth="1"/>
    <col min="1281" max="1281" width="15.5703125" style="48" customWidth="1"/>
    <col min="1282" max="1533" width="8.85546875" style="48"/>
    <col min="1534" max="1534" width="37.140625" style="48" customWidth="1"/>
    <col min="1535" max="1535" width="13.5703125" style="48" customWidth="1"/>
    <col min="1536" max="1536" width="16.140625" style="48" customWidth="1"/>
    <col min="1537" max="1537" width="15.5703125" style="48" customWidth="1"/>
    <col min="1538" max="1789" width="8.85546875" style="48"/>
    <col min="1790" max="1790" width="37.140625" style="48" customWidth="1"/>
    <col min="1791" max="1791" width="13.5703125" style="48" customWidth="1"/>
    <col min="1792" max="1792" width="16.140625" style="48" customWidth="1"/>
    <col min="1793" max="1793" width="15.5703125" style="48" customWidth="1"/>
    <col min="1794" max="2045" width="8.85546875" style="48"/>
    <col min="2046" max="2046" width="37.140625" style="48" customWidth="1"/>
    <col min="2047" max="2047" width="13.5703125" style="48" customWidth="1"/>
    <col min="2048" max="2048" width="16.140625" style="48" customWidth="1"/>
    <col min="2049" max="2049" width="15.5703125" style="48" customWidth="1"/>
    <col min="2050" max="2301" width="8.85546875" style="48"/>
    <col min="2302" max="2302" width="37.140625" style="48" customWidth="1"/>
    <col min="2303" max="2303" width="13.5703125" style="48" customWidth="1"/>
    <col min="2304" max="2304" width="16.140625" style="48" customWidth="1"/>
    <col min="2305" max="2305" width="15.5703125" style="48" customWidth="1"/>
    <col min="2306" max="2557" width="8.85546875" style="48"/>
    <col min="2558" max="2558" width="37.140625" style="48" customWidth="1"/>
    <col min="2559" max="2559" width="13.5703125" style="48" customWidth="1"/>
    <col min="2560" max="2560" width="16.140625" style="48" customWidth="1"/>
    <col min="2561" max="2561" width="15.5703125" style="48" customWidth="1"/>
    <col min="2562" max="2813" width="8.85546875" style="48"/>
    <col min="2814" max="2814" width="37.140625" style="48" customWidth="1"/>
    <col min="2815" max="2815" width="13.5703125" style="48" customWidth="1"/>
    <col min="2816" max="2816" width="16.140625" style="48" customWidth="1"/>
    <col min="2817" max="2817" width="15.5703125" style="48" customWidth="1"/>
    <col min="2818" max="3069" width="8.85546875" style="48"/>
    <col min="3070" max="3070" width="37.140625" style="48" customWidth="1"/>
    <col min="3071" max="3071" width="13.5703125" style="48" customWidth="1"/>
    <col min="3072" max="3072" width="16.140625" style="48" customWidth="1"/>
    <col min="3073" max="3073" width="15.5703125" style="48" customWidth="1"/>
    <col min="3074" max="3325" width="8.85546875" style="48"/>
    <col min="3326" max="3326" width="37.140625" style="48" customWidth="1"/>
    <col min="3327" max="3327" width="13.5703125" style="48" customWidth="1"/>
    <col min="3328" max="3328" width="16.140625" style="48" customWidth="1"/>
    <col min="3329" max="3329" width="15.5703125" style="48" customWidth="1"/>
    <col min="3330" max="3581" width="8.85546875" style="48"/>
    <col min="3582" max="3582" width="37.140625" style="48" customWidth="1"/>
    <col min="3583" max="3583" width="13.5703125" style="48" customWidth="1"/>
    <col min="3584" max="3584" width="16.140625" style="48" customWidth="1"/>
    <col min="3585" max="3585" width="15.5703125" style="48" customWidth="1"/>
    <col min="3586" max="3837" width="8.85546875" style="48"/>
    <col min="3838" max="3838" width="37.140625" style="48" customWidth="1"/>
    <col min="3839" max="3839" width="13.5703125" style="48" customWidth="1"/>
    <col min="3840" max="3840" width="16.140625" style="48" customWidth="1"/>
    <col min="3841" max="3841" width="15.5703125" style="48" customWidth="1"/>
    <col min="3842" max="4093" width="8.85546875" style="48"/>
    <col min="4094" max="4094" width="37.140625" style="48" customWidth="1"/>
    <col min="4095" max="4095" width="13.5703125" style="48" customWidth="1"/>
    <col min="4096" max="4096" width="16.140625" style="48" customWidth="1"/>
    <col min="4097" max="4097" width="15.5703125" style="48" customWidth="1"/>
    <col min="4098" max="4349" width="8.85546875" style="48"/>
    <col min="4350" max="4350" width="37.140625" style="48" customWidth="1"/>
    <col min="4351" max="4351" width="13.5703125" style="48" customWidth="1"/>
    <col min="4352" max="4352" width="16.140625" style="48" customWidth="1"/>
    <col min="4353" max="4353" width="15.5703125" style="48" customWidth="1"/>
    <col min="4354" max="4605" width="8.85546875" style="48"/>
    <col min="4606" max="4606" width="37.140625" style="48" customWidth="1"/>
    <col min="4607" max="4607" width="13.5703125" style="48" customWidth="1"/>
    <col min="4608" max="4608" width="16.140625" style="48" customWidth="1"/>
    <col min="4609" max="4609" width="15.5703125" style="48" customWidth="1"/>
    <col min="4610" max="4861" width="8.85546875" style="48"/>
    <col min="4862" max="4862" width="37.140625" style="48" customWidth="1"/>
    <col min="4863" max="4863" width="13.5703125" style="48" customWidth="1"/>
    <col min="4864" max="4864" width="16.140625" style="48" customWidth="1"/>
    <col min="4865" max="4865" width="15.5703125" style="48" customWidth="1"/>
    <col min="4866" max="5117" width="8.85546875" style="48"/>
    <col min="5118" max="5118" width="37.140625" style="48" customWidth="1"/>
    <col min="5119" max="5119" width="13.5703125" style="48" customWidth="1"/>
    <col min="5120" max="5120" width="16.140625" style="48" customWidth="1"/>
    <col min="5121" max="5121" width="15.5703125" style="48" customWidth="1"/>
    <col min="5122" max="5373" width="8.85546875" style="48"/>
    <col min="5374" max="5374" width="37.140625" style="48" customWidth="1"/>
    <col min="5375" max="5375" width="13.5703125" style="48" customWidth="1"/>
    <col min="5376" max="5376" width="16.140625" style="48" customWidth="1"/>
    <col min="5377" max="5377" width="15.5703125" style="48" customWidth="1"/>
    <col min="5378" max="5629" width="8.85546875" style="48"/>
    <col min="5630" max="5630" width="37.140625" style="48" customWidth="1"/>
    <col min="5631" max="5631" width="13.5703125" style="48" customWidth="1"/>
    <col min="5632" max="5632" width="16.140625" style="48" customWidth="1"/>
    <col min="5633" max="5633" width="15.5703125" style="48" customWidth="1"/>
    <col min="5634" max="5885" width="8.85546875" style="48"/>
    <col min="5886" max="5886" width="37.140625" style="48" customWidth="1"/>
    <col min="5887" max="5887" width="13.5703125" style="48" customWidth="1"/>
    <col min="5888" max="5888" width="16.140625" style="48" customWidth="1"/>
    <col min="5889" max="5889" width="15.5703125" style="48" customWidth="1"/>
    <col min="5890" max="6141" width="8.85546875" style="48"/>
    <col min="6142" max="6142" width="37.140625" style="48" customWidth="1"/>
    <col min="6143" max="6143" width="13.5703125" style="48" customWidth="1"/>
    <col min="6144" max="6144" width="16.140625" style="48" customWidth="1"/>
    <col min="6145" max="6145" width="15.5703125" style="48" customWidth="1"/>
    <col min="6146" max="6397" width="8.85546875" style="48"/>
    <col min="6398" max="6398" width="37.140625" style="48" customWidth="1"/>
    <col min="6399" max="6399" width="13.5703125" style="48" customWidth="1"/>
    <col min="6400" max="6400" width="16.140625" style="48" customWidth="1"/>
    <col min="6401" max="6401" width="15.5703125" style="48" customWidth="1"/>
    <col min="6402" max="6653" width="8.85546875" style="48"/>
    <col min="6654" max="6654" width="37.140625" style="48" customWidth="1"/>
    <col min="6655" max="6655" width="13.5703125" style="48" customWidth="1"/>
    <col min="6656" max="6656" width="16.140625" style="48" customWidth="1"/>
    <col min="6657" max="6657" width="15.5703125" style="48" customWidth="1"/>
    <col min="6658" max="6909" width="8.85546875" style="48"/>
    <col min="6910" max="6910" width="37.140625" style="48" customWidth="1"/>
    <col min="6911" max="6911" width="13.5703125" style="48" customWidth="1"/>
    <col min="6912" max="6912" width="16.140625" style="48" customWidth="1"/>
    <col min="6913" max="6913" width="15.5703125" style="48" customWidth="1"/>
    <col min="6914" max="7165" width="8.85546875" style="48"/>
    <col min="7166" max="7166" width="37.140625" style="48" customWidth="1"/>
    <col min="7167" max="7167" width="13.5703125" style="48" customWidth="1"/>
    <col min="7168" max="7168" width="16.140625" style="48" customWidth="1"/>
    <col min="7169" max="7169" width="15.5703125" style="48" customWidth="1"/>
    <col min="7170" max="7421" width="8.85546875" style="48"/>
    <col min="7422" max="7422" width="37.140625" style="48" customWidth="1"/>
    <col min="7423" max="7423" width="13.5703125" style="48" customWidth="1"/>
    <col min="7424" max="7424" width="16.140625" style="48" customWidth="1"/>
    <col min="7425" max="7425" width="15.5703125" style="48" customWidth="1"/>
    <col min="7426" max="7677" width="8.85546875" style="48"/>
    <col min="7678" max="7678" width="37.140625" style="48" customWidth="1"/>
    <col min="7679" max="7679" width="13.5703125" style="48" customWidth="1"/>
    <col min="7680" max="7680" width="16.140625" style="48" customWidth="1"/>
    <col min="7681" max="7681" width="15.5703125" style="48" customWidth="1"/>
    <col min="7682" max="7933" width="8.85546875" style="48"/>
    <col min="7934" max="7934" width="37.140625" style="48" customWidth="1"/>
    <col min="7935" max="7935" width="13.5703125" style="48" customWidth="1"/>
    <col min="7936" max="7936" width="16.140625" style="48" customWidth="1"/>
    <col min="7937" max="7937" width="15.5703125" style="48" customWidth="1"/>
    <col min="7938" max="8189" width="8.85546875" style="48"/>
    <col min="8190" max="8190" width="37.140625" style="48" customWidth="1"/>
    <col min="8191" max="8191" width="13.5703125" style="48" customWidth="1"/>
    <col min="8192" max="8192" width="16.140625" style="48" customWidth="1"/>
    <col min="8193" max="8193" width="15.5703125" style="48" customWidth="1"/>
    <col min="8194" max="8445" width="8.85546875" style="48"/>
    <col min="8446" max="8446" width="37.140625" style="48" customWidth="1"/>
    <col min="8447" max="8447" width="13.5703125" style="48" customWidth="1"/>
    <col min="8448" max="8448" width="16.140625" style="48" customWidth="1"/>
    <col min="8449" max="8449" width="15.5703125" style="48" customWidth="1"/>
    <col min="8450" max="8701" width="8.85546875" style="48"/>
    <col min="8702" max="8702" width="37.140625" style="48" customWidth="1"/>
    <col min="8703" max="8703" width="13.5703125" style="48" customWidth="1"/>
    <col min="8704" max="8704" width="16.140625" style="48" customWidth="1"/>
    <col min="8705" max="8705" width="15.5703125" style="48" customWidth="1"/>
    <col min="8706" max="8957" width="8.85546875" style="48"/>
    <col min="8958" max="8958" width="37.140625" style="48" customWidth="1"/>
    <col min="8959" max="8959" width="13.5703125" style="48" customWidth="1"/>
    <col min="8960" max="8960" width="16.140625" style="48" customWidth="1"/>
    <col min="8961" max="8961" width="15.5703125" style="48" customWidth="1"/>
    <col min="8962" max="9213" width="8.85546875" style="48"/>
    <col min="9214" max="9214" width="37.140625" style="48" customWidth="1"/>
    <col min="9215" max="9215" width="13.5703125" style="48" customWidth="1"/>
    <col min="9216" max="9216" width="16.140625" style="48" customWidth="1"/>
    <col min="9217" max="9217" width="15.5703125" style="48" customWidth="1"/>
    <col min="9218" max="9469" width="8.85546875" style="48"/>
    <col min="9470" max="9470" width="37.140625" style="48" customWidth="1"/>
    <col min="9471" max="9471" width="13.5703125" style="48" customWidth="1"/>
    <col min="9472" max="9472" width="16.140625" style="48" customWidth="1"/>
    <col min="9473" max="9473" width="15.5703125" style="48" customWidth="1"/>
    <col min="9474" max="9725" width="8.85546875" style="48"/>
    <col min="9726" max="9726" width="37.140625" style="48" customWidth="1"/>
    <col min="9727" max="9727" width="13.5703125" style="48" customWidth="1"/>
    <col min="9728" max="9728" width="16.140625" style="48" customWidth="1"/>
    <col min="9729" max="9729" width="15.5703125" style="48" customWidth="1"/>
    <col min="9730" max="9981" width="8.85546875" style="48"/>
    <col min="9982" max="9982" width="37.140625" style="48" customWidth="1"/>
    <col min="9983" max="9983" width="13.5703125" style="48" customWidth="1"/>
    <col min="9984" max="9984" width="16.140625" style="48" customWidth="1"/>
    <col min="9985" max="9985" width="15.5703125" style="48" customWidth="1"/>
    <col min="9986" max="10237" width="8.85546875" style="48"/>
    <col min="10238" max="10238" width="37.140625" style="48" customWidth="1"/>
    <col min="10239" max="10239" width="13.5703125" style="48" customWidth="1"/>
    <col min="10240" max="10240" width="16.140625" style="48" customWidth="1"/>
    <col min="10241" max="10241" width="15.5703125" style="48" customWidth="1"/>
    <col min="10242" max="10493" width="8.85546875" style="48"/>
    <col min="10494" max="10494" width="37.140625" style="48" customWidth="1"/>
    <col min="10495" max="10495" width="13.5703125" style="48" customWidth="1"/>
    <col min="10496" max="10496" width="16.140625" style="48" customWidth="1"/>
    <col min="10497" max="10497" width="15.5703125" style="48" customWidth="1"/>
    <col min="10498" max="10749" width="8.85546875" style="48"/>
    <col min="10750" max="10750" width="37.140625" style="48" customWidth="1"/>
    <col min="10751" max="10751" width="13.5703125" style="48" customWidth="1"/>
    <col min="10752" max="10752" width="16.140625" style="48" customWidth="1"/>
    <col min="10753" max="10753" width="15.5703125" style="48" customWidth="1"/>
    <col min="10754" max="11005" width="8.85546875" style="48"/>
    <col min="11006" max="11006" width="37.140625" style="48" customWidth="1"/>
    <col min="11007" max="11007" width="13.5703125" style="48" customWidth="1"/>
    <col min="11008" max="11008" width="16.140625" style="48" customWidth="1"/>
    <col min="11009" max="11009" width="15.5703125" style="48" customWidth="1"/>
    <col min="11010" max="11261" width="8.85546875" style="48"/>
    <col min="11262" max="11262" width="37.140625" style="48" customWidth="1"/>
    <col min="11263" max="11263" width="13.5703125" style="48" customWidth="1"/>
    <col min="11264" max="11264" width="16.140625" style="48" customWidth="1"/>
    <col min="11265" max="11265" width="15.5703125" style="48" customWidth="1"/>
    <col min="11266" max="11517" width="8.85546875" style="48"/>
    <col min="11518" max="11518" width="37.140625" style="48" customWidth="1"/>
    <col min="11519" max="11519" width="13.5703125" style="48" customWidth="1"/>
    <col min="11520" max="11520" width="16.140625" style="48" customWidth="1"/>
    <col min="11521" max="11521" width="15.5703125" style="48" customWidth="1"/>
    <col min="11522" max="11773" width="8.85546875" style="48"/>
    <col min="11774" max="11774" width="37.140625" style="48" customWidth="1"/>
    <col min="11775" max="11775" width="13.5703125" style="48" customWidth="1"/>
    <col min="11776" max="11776" width="16.140625" style="48" customWidth="1"/>
    <col min="11777" max="11777" width="15.5703125" style="48" customWidth="1"/>
    <col min="11778" max="12029" width="8.85546875" style="48"/>
    <col min="12030" max="12030" width="37.140625" style="48" customWidth="1"/>
    <col min="12031" max="12031" width="13.5703125" style="48" customWidth="1"/>
    <col min="12032" max="12032" width="16.140625" style="48" customWidth="1"/>
    <col min="12033" max="12033" width="15.5703125" style="48" customWidth="1"/>
    <col min="12034" max="12285" width="8.85546875" style="48"/>
    <col min="12286" max="12286" width="37.140625" style="48" customWidth="1"/>
    <col min="12287" max="12287" width="13.5703125" style="48" customWidth="1"/>
    <col min="12288" max="12288" width="16.140625" style="48" customWidth="1"/>
    <col min="12289" max="12289" width="15.5703125" style="48" customWidth="1"/>
    <col min="12290" max="12541" width="8.85546875" style="48"/>
    <col min="12542" max="12542" width="37.140625" style="48" customWidth="1"/>
    <col min="12543" max="12543" width="13.5703125" style="48" customWidth="1"/>
    <col min="12544" max="12544" width="16.140625" style="48" customWidth="1"/>
    <col min="12545" max="12545" width="15.5703125" style="48" customWidth="1"/>
    <col min="12546" max="12797" width="8.85546875" style="48"/>
    <col min="12798" max="12798" width="37.140625" style="48" customWidth="1"/>
    <col min="12799" max="12799" width="13.5703125" style="48" customWidth="1"/>
    <col min="12800" max="12800" width="16.140625" style="48" customWidth="1"/>
    <col min="12801" max="12801" width="15.5703125" style="48" customWidth="1"/>
    <col min="12802" max="13053" width="8.85546875" style="48"/>
    <col min="13054" max="13054" width="37.140625" style="48" customWidth="1"/>
    <col min="13055" max="13055" width="13.5703125" style="48" customWidth="1"/>
    <col min="13056" max="13056" width="16.140625" style="48" customWidth="1"/>
    <col min="13057" max="13057" width="15.5703125" style="48" customWidth="1"/>
    <col min="13058" max="13309" width="8.85546875" style="48"/>
    <col min="13310" max="13310" width="37.140625" style="48" customWidth="1"/>
    <col min="13311" max="13311" width="13.5703125" style="48" customWidth="1"/>
    <col min="13312" max="13312" width="16.140625" style="48" customWidth="1"/>
    <col min="13313" max="13313" width="15.5703125" style="48" customWidth="1"/>
    <col min="13314" max="13565" width="8.85546875" style="48"/>
    <col min="13566" max="13566" width="37.140625" style="48" customWidth="1"/>
    <col min="13567" max="13567" width="13.5703125" style="48" customWidth="1"/>
    <col min="13568" max="13568" width="16.140625" style="48" customWidth="1"/>
    <col min="13569" max="13569" width="15.5703125" style="48" customWidth="1"/>
    <col min="13570" max="13821" width="8.85546875" style="48"/>
    <col min="13822" max="13822" width="37.140625" style="48" customWidth="1"/>
    <col min="13823" max="13823" width="13.5703125" style="48" customWidth="1"/>
    <col min="13824" max="13824" width="16.140625" style="48" customWidth="1"/>
    <col min="13825" max="13825" width="15.5703125" style="48" customWidth="1"/>
    <col min="13826" max="14077" width="8.85546875" style="48"/>
    <col min="14078" max="14078" width="37.140625" style="48" customWidth="1"/>
    <col min="14079" max="14079" width="13.5703125" style="48" customWidth="1"/>
    <col min="14080" max="14080" width="16.140625" style="48" customWidth="1"/>
    <col min="14081" max="14081" width="15.5703125" style="48" customWidth="1"/>
    <col min="14082" max="14333" width="8.85546875" style="48"/>
    <col min="14334" max="14334" width="37.140625" style="48" customWidth="1"/>
    <col min="14335" max="14335" width="13.5703125" style="48" customWidth="1"/>
    <col min="14336" max="14336" width="16.140625" style="48" customWidth="1"/>
    <col min="14337" max="14337" width="15.5703125" style="48" customWidth="1"/>
    <col min="14338" max="14589" width="8.85546875" style="48"/>
    <col min="14590" max="14590" width="37.140625" style="48" customWidth="1"/>
    <col min="14591" max="14591" width="13.5703125" style="48" customWidth="1"/>
    <col min="14592" max="14592" width="16.140625" style="48" customWidth="1"/>
    <col min="14593" max="14593" width="15.5703125" style="48" customWidth="1"/>
    <col min="14594" max="14845" width="8.85546875" style="48"/>
    <col min="14846" max="14846" width="37.140625" style="48" customWidth="1"/>
    <col min="14847" max="14847" width="13.5703125" style="48" customWidth="1"/>
    <col min="14848" max="14848" width="16.140625" style="48" customWidth="1"/>
    <col min="14849" max="14849" width="15.5703125" style="48" customWidth="1"/>
    <col min="14850" max="15101" width="8.85546875" style="48"/>
    <col min="15102" max="15102" width="37.140625" style="48" customWidth="1"/>
    <col min="15103" max="15103" width="13.5703125" style="48" customWidth="1"/>
    <col min="15104" max="15104" width="16.140625" style="48" customWidth="1"/>
    <col min="15105" max="15105" width="15.5703125" style="48" customWidth="1"/>
    <col min="15106" max="15357" width="8.85546875" style="48"/>
    <col min="15358" max="15358" width="37.140625" style="48" customWidth="1"/>
    <col min="15359" max="15359" width="13.5703125" style="48" customWidth="1"/>
    <col min="15360" max="15360" width="16.140625" style="48" customWidth="1"/>
    <col min="15361" max="15361" width="15.5703125" style="48" customWidth="1"/>
    <col min="15362" max="15613" width="8.85546875" style="48"/>
    <col min="15614" max="15614" width="37.140625" style="48" customWidth="1"/>
    <col min="15615" max="15615" width="13.5703125" style="48" customWidth="1"/>
    <col min="15616" max="15616" width="16.140625" style="48" customWidth="1"/>
    <col min="15617" max="15617" width="15.5703125" style="48" customWidth="1"/>
    <col min="15618" max="15869" width="8.85546875" style="48"/>
    <col min="15870" max="15870" width="37.140625" style="48" customWidth="1"/>
    <col min="15871" max="15871" width="13.5703125" style="48" customWidth="1"/>
    <col min="15872" max="15872" width="16.140625" style="48" customWidth="1"/>
    <col min="15873" max="15873" width="15.5703125" style="48" customWidth="1"/>
    <col min="15874" max="16125" width="8.85546875" style="48"/>
    <col min="16126" max="16126" width="37.140625" style="48" customWidth="1"/>
    <col min="16127" max="16127" width="13.5703125" style="48" customWidth="1"/>
    <col min="16128" max="16128" width="16.140625" style="48" customWidth="1"/>
    <col min="16129" max="16129" width="15.5703125" style="48" customWidth="1"/>
    <col min="16130" max="16384" width="8.85546875" style="48"/>
  </cols>
  <sheetData>
    <row r="1" spans="1:4" s="35" customFormat="1" ht="20.25" x14ac:dyDescent="0.3">
      <c r="A1" s="475" t="s">
        <v>89</v>
      </c>
      <c r="B1" s="475"/>
      <c r="C1" s="475"/>
      <c r="D1" s="475"/>
    </row>
    <row r="2" spans="1:4" s="35" customFormat="1" ht="20.25" x14ac:dyDescent="0.3">
      <c r="A2" s="475" t="s">
        <v>296</v>
      </c>
      <c r="B2" s="475"/>
      <c r="C2" s="475"/>
      <c r="D2" s="475"/>
    </row>
    <row r="3" spans="1:4" s="35" customFormat="1" ht="20.25" x14ac:dyDescent="0.3">
      <c r="A3" s="436" t="s">
        <v>52</v>
      </c>
      <c r="B3" s="436"/>
      <c r="C3" s="436"/>
      <c r="D3" s="436"/>
    </row>
    <row r="4" spans="1:4" s="38" customFormat="1" ht="12" customHeight="1" x14ac:dyDescent="0.2">
      <c r="A4" s="36"/>
      <c r="B4" s="36"/>
      <c r="C4" s="36"/>
      <c r="D4" s="242"/>
    </row>
    <row r="5" spans="1:4" s="38" customFormat="1" ht="20.25" customHeight="1" x14ac:dyDescent="0.2">
      <c r="A5" s="459"/>
      <c r="B5" s="476" t="s">
        <v>90</v>
      </c>
      <c r="C5" s="477" t="s">
        <v>91</v>
      </c>
      <c r="D5" s="478" t="s">
        <v>92</v>
      </c>
    </row>
    <row r="6" spans="1:4" s="38" customFormat="1" ht="43.5" customHeight="1" x14ac:dyDescent="0.2">
      <c r="A6" s="459"/>
      <c r="B6" s="476"/>
      <c r="C6" s="477"/>
      <c r="D6" s="478"/>
    </row>
    <row r="7" spans="1:4" s="83" customFormat="1" ht="34.5" customHeight="1" x14ac:dyDescent="0.25">
      <c r="A7" s="81" t="s">
        <v>55</v>
      </c>
      <c r="B7" s="82">
        <v>649</v>
      </c>
      <c r="C7" s="82">
        <v>5196</v>
      </c>
      <c r="D7" s="243">
        <v>8.0061633281972266</v>
      </c>
    </row>
    <row r="8" spans="1:4" s="179" customFormat="1" ht="24.75" customHeight="1" x14ac:dyDescent="0.25">
      <c r="A8" s="84" t="s">
        <v>84</v>
      </c>
      <c r="B8" s="46" t="s">
        <v>93</v>
      </c>
      <c r="C8" s="89">
        <v>4910</v>
      </c>
      <c r="D8" s="244" t="s">
        <v>93</v>
      </c>
    </row>
    <row r="9" spans="1:4" s="86" customFormat="1" ht="22.9" customHeight="1" x14ac:dyDescent="0.25">
      <c r="A9" s="73" t="s">
        <v>85</v>
      </c>
      <c r="B9" s="85"/>
      <c r="C9" s="85"/>
      <c r="D9" s="245"/>
    </row>
    <row r="10" spans="1:4" ht="34.5" customHeight="1" x14ac:dyDescent="0.2">
      <c r="A10" s="44" t="s">
        <v>22</v>
      </c>
      <c r="B10" s="45">
        <v>47</v>
      </c>
      <c r="C10" s="45">
        <v>493</v>
      </c>
      <c r="D10" s="243">
        <v>10.48936170212766</v>
      </c>
    </row>
    <row r="11" spans="1:4" ht="35.25" customHeight="1" x14ac:dyDescent="0.2">
      <c r="A11" s="44" t="s">
        <v>23</v>
      </c>
      <c r="B11" s="45">
        <v>2</v>
      </c>
      <c r="C11" s="45">
        <v>33</v>
      </c>
      <c r="D11" s="243">
        <v>16.5</v>
      </c>
    </row>
    <row r="12" spans="1:4" s="50" customFormat="1" ht="20.25" customHeight="1" x14ac:dyDescent="0.25">
      <c r="A12" s="44" t="s">
        <v>24</v>
      </c>
      <c r="B12" s="45">
        <v>224</v>
      </c>
      <c r="C12" s="45">
        <v>690</v>
      </c>
      <c r="D12" s="243">
        <v>3.0803571428571428</v>
      </c>
    </row>
    <row r="13" spans="1:4" ht="36" customHeight="1" x14ac:dyDescent="0.2">
      <c r="A13" s="44" t="s">
        <v>25</v>
      </c>
      <c r="B13" s="45">
        <v>48</v>
      </c>
      <c r="C13" s="45">
        <v>233</v>
      </c>
      <c r="D13" s="243">
        <v>4.854166666666667</v>
      </c>
    </row>
    <row r="14" spans="1:4" ht="39.75" customHeight="1" x14ac:dyDescent="0.2">
      <c r="A14" s="44" t="s">
        <v>26</v>
      </c>
      <c r="B14" s="45">
        <v>13</v>
      </c>
      <c r="C14" s="45">
        <v>44</v>
      </c>
      <c r="D14" s="243">
        <v>3.3846153846153846</v>
      </c>
    </row>
    <row r="15" spans="1:4" ht="19.5" customHeight="1" x14ac:dyDescent="0.2">
      <c r="A15" s="44" t="s">
        <v>27</v>
      </c>
      <c r="B15" s="45">
        <v>18</v>
      </c>
      <c r="C15" s="45">
        <v>203</v>
      </c>
      <c r="D15" s="243">
        <v>11.277777777777779</v>
      </c>
    </row>
    <row r="16" spans="1:4" ht="45" customHeight="1" x14ac:dyDescent="0.2">
      <c r="A16" s="44" t="s">
        <v>28</v>
      </c>
      <c r="B16" s="45">
        <v>76</v>
      </c>
      <c r="C16" s="45">
        <v>888</v>
      </c>
      <c r="D16" s="243">
        <v>11.684210526315789</v>
      </c>
    </row>
    <row r="17" spans="1:4" ht="33.6" customHeight="1" x14ac:dyDescent="0.2">
      <c r="A17" s="44" t="s">
        <v>29</v>
      </c>
      <c r="B17" s="45">
        <v>36</v>
      </c>
      <c r="C17" s="45">
        <v>170</v>
      </c>
      <c r="D17" s="243">
        <v>4.7222222222222223</v>
      </c>
    </row>
    <row r="18" spans="1:4" ht="36.6" customHeight="1" x14ac:dyDescent="0.2">
      <c r="A18" s="44" t="s">
        <v>30</v>
      </c>
      <c r="B18" s="45">
        <v>10</v>
      </c>
      <c r="C18" s="45">
        <v>158</v>
      </c>
      <c r="D18" s="243">
        <v>15.8</v>
      </c>
    </row>
    <row r="19" spans="1:4" ht="24" customHeight="1" x14ac:dyDescent="0.2">
      <c r="A19" s="44" t="s">
        <v>31</v>
      </c>
      <c r="B19" s="45">
        <v>2</v>
      </c>
      <c r="C19" s="45">
        <v>70</v>
      </c>
      <c r="D19" s="243">
        <v>35</v>
      </c>
    </row>
    <row r="20" spans="1:4" ht="24.75" customHeight="1" x14ac:dyDescent="0.2">
      <c r="A20" s="44" t="s">
        <v>32</v>
      </c>
      <c r="B20" s="45">
        <v>7</v>
      </c>
      <c r="C20" s="45">
        <v>89</v>
      </c>
      <c r="D20" s="243">
        <v>12.714285714285714</v>
      </c>
    </row>
    <row r="21" spans="1:4" ht="26.25" customHeight="1" x14ac:dyDescent="0.2">
      <c r="A21" s="44" t="s">
        <v>33</v>
      </c>
      <c r="B21" s="45">
        <v>4</v>
      </c>
      <c r="C21" s="45">
        <v>42</v>
      </c>
      <c r="D21" s="243">
        <v>10.5</v>
      </c>
    </row>
    <row r="22" spans="1:4" ht="31.15" customHeight="1" x14ac:dyDescent="0.2">
      <c r="A22" s="44" t="s">
        <v>34</v>
      </c>
      <c r="B22" s="45">
        <v>2</v>
      </c>
      <c r="C22" s="45">
        <v>100</v>
      </c>
      <c r="D22" s="243">
        <v>50</v>
      </c>
    </row>
    <row r="23" spans="1:4" ht="35.25" customHeight="1" x14ac:dyDescent="0.2">
      <c r="A23" s="44" t="s">
        <v>35</v>
      </c>
      <c r="B23" s="45">
        <v>30</v>
      </c>
      <c r="C23" s="45">
        <v>84</v>
      </c>
      <c r="D23" s="243">
        <v>2.8</v>
      </c>
    </row>
    <row r="24" spans="1:4" ht="38.25" customHeight="1" x14ac:dyDescent="0.2">
      <c r="A24" s="44" t="s">
        <v>36</v>
      </c>
      <c r="B24" s="45">
        <v>35</v>
      </c>
      <c r="C24" s="45">
        <v>1090</v>
      </c>
      <c r="D24" s="243">
        <v>31.142857142857142</v>
      </c>
    </row>
    <row r="25" spans="1:4" ht="29.45" customHeight="1" x14ac:dyDescent="0.2">
      <c r="A25" s="44" t="s">
        <v>37</v>
      </c>
      <c r="B25" s="45">
        <v>42</v>
      </c>
      <c r="C25" s="45">
        <v>170</v>
      </c>
      <c r="D25" s="243">
        <v>4.0476190476190474</v>
      </c>
    </row>
    <row r="26" spans="1:4" ht="30.75" customHeight="1" x14ac:dyDescent="0.2">
      <c r="A26" s="44" t="s">
        <v>38</v>
      </c>
      <c r="B26" s="45">
        <v>47</v>
      </c>
      <c r="C26" s="45">
        <v>271</v>
      </c>
      <c r="D26" s="243">
        <v>5.7659574468085104</v>
      </c>
    </row>
    <row r="27" spans="1:4" ht="30.75" customHeight="1" x14ac:dyDescent="0.2">
      <c r="A27" s="44" t="s">
        <v>39</v>
      </c>
      <c r="B27" s="45">
        <v>6</v>
      </c>
      <c r="C27" s="45">
        <v>31</v>
      </c>
      <c r="D27" s="243">
        <v>5.166666666666667</v>
      </c>
    </row>
    <row r="28" spans="1:4" ht="27.6" customHeight="1" x14ac:dyDescent="0.2">
      <c r="A28" s="44" t="s">
        <v>40</v>
      </c>
      <c r="B28" s="45">
        <v>0</v>
      </c>
      <c r="C28" s="45">
        <v>51</v>
      </c>
      <c r="D28" s="244" t="s">
        <v>93</v>
      </c>
    </row>
    <row r="29" spans="1:4" ht="27.6" customHeight="1" x14ac:dyDescent="0.2">
      <c r="A29" s="169"/>
      <c r="B29" s="170"/>
      <c r="C29" s="170"/>
      <c r="D29" s="246"/>
    </row>
    <row r="30" spans="1:4" ht="21.75" customHeight="1" x14ac:dyDescent="0.2">
      <c r="A30" s="474"/>
      <c r="B30" s="474"/>
      <c r="C30" s="51"/>
      <c r="D30" s="247"/>
    </row>
    <row r="31" spans="1:4" x14ac:dyDescent="0.2">
      <c r="A31" s="51"/>
      <c r="B31" s="51"/>
      <c r="C31" s="51"/>
      <c r="D31" s="247"/>
    </row>
    <row r="32" spans="1:4" x14ac:dyDescent="0.2">
      <c r="A32" s="51"/>
      <c r="B32" s="51"/>
      <c r="C32" s="51"/>
      <c r="D32" s="247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2" zoomScale="75" zoomScaleNormal="75" zoomScaleSheetLayoutView="80" workbookViewId="0">
      <selection activeCell="D30" sqref="D30"/>
    </sheetView>
  </sheetViews>
  <sheetFormatPr defaultColWidth="8.85546875" defaultRowHeight="12.75" x14ac:dyDescent="0.2"/>
  <cols>
    <col min="1" max="1" width="51.7109375" style="48" customWidth="1"/>
    <col min="2" max="2" width="13.5703125" style="48" customWidth="1"/>
    <col min="3" max="3" width="16.140625" style="48" customWidth="1"/>
    <col min="4" max="4" width="15.5703125" style="211" customWidth="1"/>
    <col min="5" max="253" width="8.85546875" style="48"/>
    <col min="254" max="254" width="51.7109375" style="48" customWidth="1"/>
    <col min="255" max="255" width="13.5703125" style="48" customWidth="1"/>
    <col min="256" max="256" width="16.140625" style="48" customWidth="1"/>
    <col min="257" max="257" width="15.5703125" style="48" customWidth="1"/>
    <col min="258" max="509" width="8.85546875" style="48"/>
    <col min="510" max="510" width="51.7109375" style="48" customWidth="1"/>
    <col min="511" max="511" width="13.5703125" style="48" customWidth="1"/>
    <col min="512" max="512" width="16.140625" style="48" customWidth="1"/>
    <col min="513" max="513" width="15.5703125" style="48" customWidth="1"/>
    <col min="514" max="765" width="8.85546875" style="48"/>
    <col min="766" max="766" width="51.7109375" style="48" customWidth="1"/>
    <col min="767" max="767" width="13.5703125" style="48" customWidth="1"/>
    <col min="768" max="768" width="16.140625" style="48" customWidth="1"/>
    <col min="769" max="769" width="15.5703125" style="48" customWidth="1"/>
    <col min="770" max="1021" width="8.85546875" style="48"/>
    <col min="1022" max="1022" width="51.7109375" style="48" customWidth="1"/>
    <col min="1023" max="1023" width="13.5703125" style="48" customWidth="1"/>
    <col min="1024" max="1024" width="16.140625" style="48" customWidth="1"/>
    <col min="1025" max="1025" width="15.5703125" style="48" customWidth="1"/>
    <col min="1026" max="1277" width="8.85546875" style="48"/>
    <col min="1278" max="1278" width="51.7109375" style="48" customWidth="1"/>
    <col min="1279" max="1279" width="13.5703125" style="48" customWidth="1"/>
    <col min="1280" max="1280" width="16.140625" style="48" customWidth="1"/>
    <col min="1281" max="1281" width="15.5703125" style="48" customWidth="1"/>
    <col min="1282" max="1533" width="8.85546875" style="48"/>
    <col min="1534" max="1534" width="51.7109375" style="48" customWidth="1"/>
    <col min="1535" max="1535" width="13.5703125" style="48" customWidth="1"/>
    <col min="1536" max="1536" width="16.140625" style="48" customWidth="1"/>
    <col min="1537" max="1537" width="15.5703125" style="48" customWidth="1"/>
    <col min="1538" max="1789" width="8.85546875" style="48"/>
    <col min="1790" max="1790" width="51.7109375" style="48" customWidth="1"/>
    <col min="1791" max="1791" width="13.5703125" style="48" customWidth="1"/>
    <col min="1792" max="1792" width="16.140625" style="48" customWidth="1"/>
    <col min="1793" max="1793" width="15.5703125" style="48" customWidth="1"/>
    <col min="1794" max="2045" width="8.85546875" style="48"/>
    <col min="2046" max="2046" width="51.7109375" style="48" customWidth="1"/>
    <col min="2047" max="2047" width="13.5703125" style="48" customWidth="1"/>
    <col min="2048" max="2048" width="16.140625" style="48" customWidth="1"/>
    <col min="2049" max="2049" width="15.5703125" style="48" customWidth="1"/>
    <col min="2050" max="2301" width="8.85546875" style="48"/>
    <col min="2302" max="2302" width="51.7109375" style="48" customWidth="1"/>
    <col min="2303" max="2303" width="13.5703125" style="48" customWidth="1"/>
    <col min="2304" max="2304" width="16.140625" style="48" customWidth="1"/>
    <col min="2305" max="2305" width="15.5703125" style="48" customWidth="1"/>
    <col min="2306" max="2557" width="8.85546875" style="48"/>
    <col min="2558" max="2558" width="51.7109375" style="48" customWidth="1"/>
    <col min="2559" max="2559" width="13.5703125" style="48" customWidth="1"/>
    <col min="2560" max="2560" width="16.140625" style="48" customWidth="1"/>
    <col min="2561" max="2561" width="15.5703125" style="48" customWidth="1"/>
    <col min="2562" max="2813" width="8.85546875" style="48"/>
    <col min="2814" max="2814" width="51.7109375" style="48" customWidth="1"/>
    <col min="2815" max="2815" width="13.5703125" style="48" customWidth="1"/>
    <col min="2816" max="2816" width="16.140625" style="48" customWidth="1"/>
    <col min="2817" max="2817" width="15.5703125" style="48" customWidth="1"/>
    <col min="2818" max="3069" width="8.85546875" style="48"/>
    <col min="3070" max="3070" width="51.7109375" style="48" customWidth="1"/>
    <col min="3071" max="3071" width="13.5703125" style="48" customWidth="1"/>
    <col min="3072" max="3072" width="16.140625" style="48" customWidth="1"/>
    <col min="3073" max="3073" width="15.5703125" style="48" customWidth="1"/>
    <col min="3074" max="3325" width="8.85546875" style="48"/>
    <col min="3326" max="3326" width="51.7109375" style="48" customWidth="1"/>
    <col min="3327" max="3327" width="13.5703125" style="48" customWidth="1"/>
    <col min="3328" max="3328" width="16.140625" style="48" customWidth="1"/>
    <col min="3329" max="3329" width="15.5703125" style="48" customWidth="1"/>
    <col min="3330" max="3581" width="8.85546875" style="48"/>
    <col min="3582" max="3582" width="51.7109375" style="48" customWidth="1"/>
    <col min="3583" max="3583" width="13.5703125" style="48" customWidth="1"/>
    <col min="3584" max="3584" width="16.140625" style="48" customWidth="1"/>
    <col min="3585" max="3585" width="15.5703125" style="48" customWidth="1"/>
    <col min="3586" max="3837" width="8.85546875" style="48"/>
    <col min="3838" max="3838" width="51.7109375" style="48" customWidth="1"/>
    <col min="3839" max="3839" width="13.5703125" style="48" customWidth="1"/>
    <col min="3840" max="3840" width="16.140625" style="48" customWidth="1"/>
    <col min="3841" max="3841" width="15.5703125" style="48" customWidth="1"/>
    <col min="3842" max="4093" width="8.85546875" style="48"/>
    <col min="4094" max="4094" width="51.7109375" style="48" customWidth="1"/>
    <col min="4095" max="4095" width="13.5703125" style="48" customWidth="1"/>
    <col min="4096" max="4096" width="16.140625" style="48" customWidth="1"/>
    <col min="4097" max="4097" width="15.5703125" style="48" customWidth="1"/>
    <col min="4098" max="4349" width="8.85546875" style="48"/>
    <col min="4350" max="4350" width="51.7109375" style="48" customWidth="1"/>
    <col min="4351" max="4351" width="13.5703125" style="48" customWidth="1"/>
    <col min="4352" max="4352" width="16.140625" style="48" customWidth="1"/>
    <col min="4353" max="4353" width="15.5703125" style="48" customWidth="1"/>
    <col min="4354" max="4605" width="8.85546875" style="48"/>
    <col min="4606" max="4606" width="51.7109375" style="48" customWidth="1"/>
    <col min="4607" max="4607" width="13.5703125" style="48" customWidth="1"/>
    <col min="4608" max="4608" width="16.140625" style="48" customWidth="1"/>
    <col min="4609" max="4609" width="15.5703125" style="48" customWidth="1"/>
    <col min="4610" max="4861" width="8.85546875" style="48"/>
    <col min="4862" max="4862" width="51.7109375" style="48" customWidth="1"/>
    <col min="4863" max="4863" width="13.5703125" style="48" customWidth="1"/>
    <col min="4864" max="4864" width="16.140625" style="48" customWidth="1"/>
    <col min="4865" max="4865" width="15.5703125" style="48" customWidth="1"/>
    <col min="4866" max="5117" width="8.85546875" style="48"/>
    <col min="5118" max="5118" width="51.7109375" style="48" customWidth="1"/>
    <col min="5119" max="5119" width="13.5703125" style="48" customWidth="1"/>
    <col min="5120" max="5120" width="16.140625" style="48" customWidth="1"/>
    <col min="5121" max="5121" width="15.5703125" style="48" customWidth="1"/>
    <col min="5122" max="5373" width="8.85546875" style="48"/>
    <col min="5374" max="5374" width="51.7109375" style="48" customWidth="1"/>
    <col min="5375" max="5375" width="13.5703125" style="48" customWidth="1"/>
    <col min="5376" max="5376" width="16.140625" style="48" customWidth="1"/>
    <col min="5377" max="5377" width="15.5703125" style="48" customWidth="1"/>
    <col min="5378" max="5629" width="8.85546875" style="48"/>
    <col min="5630" max="5630" width="51.7109375" style="48" customWidth="1"/>
    <col min="5631" max="5631" width="13.5703125" style="48" customWidth="1"/>
    <col min="5632" max="5632" width="16.140625" style="48" customWidth="1"/>
    <col min="5633" max="5633" width="15.5703125" style="48" customWidth="1"/>
    <col min="5634" max="5885" width="8.85546875" style="48"/>
    <col min="5886" max="5886" width="51.7109375" style="48" customWidth="1"/>
    <col min="5887" max="5887" width="13.5703125" style="48" customWidth="1"/>
    <col min="5888" max="5888" width="16.140625" style="48" customWidth="1"/>
    <col min="5889" max="5889" width="15.5703125" style="48" customWidth="1"/>
    <col min="5890" max="6141" width="8.85546875" style="48"/>
    <col min="6142" max="6142" width="51.7109375" style="48" customWidth="1"/>
    <col min="6143" max="6143" width="13.5703125" style="48" customWidth="1"/>
    <col min="6144" max="6144" width="16.140625" style="48" customWidth="1"/>
    <col min="6145" max="6145" width="15.5703125" style="48" customWidth="1"/>
    <col min="6146" max="6397" width="8.85546875" style="48"/>
    <col min="6398" max="6398" width="51.7109375" style="48" customWidth="1"/>
    <col min="6399" max="6399" width="13.5703125" style="48" customWidth="1"/>
    <col min="6400" max="6400" width="16.140625" style="48" customWidth="1"/>
    <col min="6401" max="6401" width="15.5703125" style="48" customWidth="1"/>
    <col min="6402" max="6653" width="8.85546875" style="48"/>
    <col min="6654" max="6654" width="51.7109375" style="48" customWidth="1"/>
    <col min="6655" max="6655" width="13.5703125" style="48" customWidth="1"/>
    <col min="6656" max="6656" width="16.140625" style="48" customWidth="1"/>
    <col min="6657" max="6657" width="15.5703125" style="48" customWidth="1"/>
    <col min="6658" max="6909" width="8.85546875" style="48"/>
    <col min="6910" max="6910" width="51.7109375" style="48" customWidth="1"/>
    <col min="6911" max="6911" width="13.5703125" style="48" customWidth="1"/>
    <col min="6912" max="6912" width="16.140625" style="48" customWidth="1"/>
    <col min="6913" max="6913" width="15.5703125" style="48" customWidth="1"/>
    <col min="6914" max="7165" width="8.85546875" style="48"/>
    <col min="7166" max="7166" width="51.7109375" style="48" customWidth="1"/>
    <col min="7167" max="7167" width="13.5703125" style="48" customWidth="1"/>
    <col min="7168" max="7168" width="16.140625" style="48" customWidth="1"/>
    <col min="7169" max="7169" width="15.5703125" style="48" customWidth="1"/>
    <col min="7170" max="7421" width="8.85546875" style="48"/>
    <col min="7422" max="7422" width="51.7109375" style="48" customWidth="1"/>
    <col min="7423" max="7423" width="13.5703125" style="48" customWidth="1"/>
    <col min="7424" max="7424" width="16.140625" style="48" customWidth="1"/>
    <col min="7425" max="7425" width="15.5703125" style="48" customWidth="1"/>
    <col min="7426" max="7677" width="8.85546875" style="48"/>
    <col min="7678" max="7678" width="51.7109375" style="48" customWidth="1"/>
    <col min="7679" max="7679" width="13.5703125" style="48" customWidth="1"/>
    <col min="7680" max="7680" width="16.140625" style="48" customWidth="1"/>
    <col min="7681" max="7681" width="15.5703125" style="48" customWidth="1"/>
    <col min="7682" max="7933" width="8.85546875" style="48"/>
    <col min="7934" max="7934" width="51.7109375" style="48" customWidth="1"/>
    <col min="7935" max="7935" width="13.5703125" style="48" customWidth="1"/>
    <col min="7936" max="7936" width="16.140625" style="48" customWidth="1"/>
    <col min="7937" max="7937" width="15.5703125" style="48" customWidth="1"/>
    <col min="7938" max="8189" width="8.85546875" style="48"/>
    <col min="8190" max="8190" width="51.7109375" style="48" customWidth="1"/>
    <col min="8191" max="8191" width="13.5703125" style="48" customWidth="1"/>
    <col min="8192" max="8192" width="16.140625" style="48" customWidth="1"/>
    <col min="8193" max="8193" width="15.5703125" style="48" customWidth="1"/>
    <col min="8194" max="8445" width="8.85546875" style="48"/>
    <col min="8446" max="8446" width="51.7109375" style="48" customWidth="1"/>
    <col min="8447" max="8447" width="13.5703125" style="48" customWidth="1"/>
    <col min="8448" max="8448" width="16.140625" style="48" customWidth="1"/>
    <col min="8449" max="8449" width="15.5703125" style="48" customWidth="1"/>
    <col min="8450" max="8701" width="8.85546875" style="48"/>
    <col min="8702" max="8702" width="51.7109375" style="48" customWidth="1"/>
    <col min="8703" max="8703" width="13.5703125" style="48" customWidth="1"/>
    <col min="8704" max="8704" width="16.140625" style="48" customWidth="1"/>
    <col min="8705" max="8705" width="15.5703125" style="48" customWidth="1"/>
    <col min="8706" max="8957" width="8.85546875" style="48"/>
    <col min="8958" max="8958" width="51.7109375" style="48" customWidth="1"/>
    <col min="8959" max="8959" width="13.5703125" style="48" customWidth="1"/>
    <col min="8960" max="8960" width="16.140625" style="48" customWidth="1"/>
    <col min="8961" max="8961" width="15.5703125" style="48" customWidth="1"/>
    <col min="8962" max="9213" width="8.85546875" style="48"/>
    <col min="9214" max="9214" width="51.7109375" style="48" customWidth="1"/>
    <col min="9215" max="9215" width="13.5703125" style="48" customWidth="1"/>
    <col min="9216" max="9216" width="16.140625" style="48" customWidth="1"/>
    <col min="9217" max="9217" width="15.5703125" style="48" customWidth="1"/>
    <col min="9218" max="9469" width="8.85546875" style="48"/>
    <col min="9470" max="9470" width="51.7109375" style="48" customWidth="1"/>
    <col min="9471" max="9471" width="13.5703125" style="48" customWidth="1"/>
    <col min="9472" max="9472" width="16.140625" style="48" customWidth="1"/>
    <col min="9473" max="9473" width="15.5703125" style="48" customWidth="1"/>
    <col min="9474" max="9725" width="8.85546875" style="48"/>
    <col min="9726" max="9726" width="51.7109375" style="48" customWidth="1"/>
    <col min="9727" max="9727" width="13.5703125" style="48" customWidth="1"/>
    <col min="9728" max="9728" width="16.140625" style="48" customWidth="1"/>
    <col min="9729" max="9729" width="15.5703125" style="48" customWidth="1"/>
    <col min="9730" max="9981" width="8.85546875" style="48"/>
    <col min="9982" max="9982" width="51.7109375" style="48" customWidth="1"/>
    <col min="9983" max="9983" width="13.5703125" style="48" customWidth="1"/>
    <col min="9984" max="9984" width="16.140625" style="48" customWidth="1"/>
    <col min="9985" max="9985" width="15.5703125" style="48" customWidth="1"/>
    <col min="9986" max="10237" width="8.85546875" style="48"/>
    <col min="10238" max="10238" width="51.7109375" style="48" customWidth="1"/>
    <col min="10239" max="10239" width="13.5703125" style="48" customWidth="1"/>
    <col min="10240" max="10240" width="16.140625" style="48" customWidth="1"/>
    <col min="10241" max="10241" width="15.5703125" style="48" customWidth="1"/>
    <col min="10242" max="10493" width="8.85546875" style="48"/>
    <col min="10494" max="10494" width="51.7109375" style="48" customWidth="1"/>
    <col min="10495" max="10495" width="13.5703125" style="48" customWidth="1"/>
    <col min="10496" max="10496" width="16.140625" style="48" customWidth="1"/>
    <col min="10497" max="10497" width="15.5703125" style="48" customWidth="1"/>
    <col min="10498" max="10749" width="8.85546875" style="48"/>
    <col min="10750" max="10750" width="51.7109375" style="48" customWidth="1"/>
    <col min="10751" max="10751" width="13.5703125" style="48" customWidth="1"/>
    <col min="10752" max="10752" width="16.140625" style="48" customWidth="1"/>
    <col min="10753" max="10753" width="15.5703125" style="48" customWidth="1"/>
    <col min="10754" max="11005" width="8.85546875" style="48"/>
    <col min="11006" max="11006" width="51.7109375" style="48" customWidth="1"/>
    <col min="11007" max="11007" width="13.5703125" style="48" customWidth="1"/>
    <col min="11008" max="11008" width="16.140625" style="48" customWidth="1"/>
    <col min="11009" max="11009" width="15.5703125" style="48" customWidth="1"/>
    <col min="11010" max="11261" width="8.85546875" style="48"/>
    <col min="11262" max="11262" width="51.7109375" style="48" customWidth="1"/>
    <col min="11263" max="11263" width="13.5703125" style="48" customWidth="1"/>
    <col min="11264" max="11264" width="16.140625" style="48" customWidth="1"/>
    <col min="11265" max="11265" width="15.5703125" style="48" customWidth="1"/>
    <col min="11266" max="11517" width="8.85546875" style="48"/>
    <col min="11518" max="11518" width="51.7109375" style="48" customWidth="1"/>
    <col min="11519" max="11519" width="13.5703125" style="48" customWidth="1"/>
    <col min="11520" max="11520" width="16.140625" style="48" customWidth="1"/>
    <col min="11521" max="11521" width="15.5703125" style="48" customWidth="1"/>
    <col min="11522" max="11773" width="8.85546875" style="48"/>
    <col min="11774" max="11774" width="51.7109375" style="48" customWidth="1"/>
    <col min="11775" max="11775" width="13.5703125" style="48" customWidth="1"/>
    <col min="11776" max="11776" width="16.140625" style="48" customWidth="1"/>
    <col min="11777" max="11777" width="15.5703125" style="48" customWidth="1"/>
    <col min="11778" max="12029" width="8.85546875" style="48"/>
    <col min="12030" max="12030" width="51.7109375" style="48" customWidth="1"/>
    <col min="12031" max="12031" width="13.5703125" style="48" customWidth="1"/>
    <col min="12032" max="12032" width="16.140625" style="48" customWidth="1"/>
    <col min="12033" max="12033" width="15.5703125" style="48" customWidth="1"/>
    <col min="12034" max="12285" width="8.85546875" style="48"/>
    <col min="12286" max="12286" width="51.7109375" style="48" customWidth="1"/>
    <col min="12287" max="12287" width="13.5703125" style="48" customWidth="1"/>
    <col min="12288" max="12288" width="16.140625" style="48" customWidth="1"/>
    <col min="12289" max="12289" width="15.5703125" style="48" customWidth="1"/>
    <col min="12290" max="12541" width="8.85546875" style="48"/>
    <col min="12542" max="12542" width="51.7109375" style="48" customWidth="1"/>
    <col min="12543" max="12543" width="13.5703125" style="48" customWidth="1"/>
    <col min="12544" max="12544" width="16.140625" style="48" customWidth="1"/>
    <col min="12545" max="12545" width="15.5703125" style="48" customWidth="1"/>
    <col min="12546" max="12797" width="8.85546875" style="48"/>
    <col min="12798" max="12798" width="51.7109375" style="48" customWidth="1"/>
    <col min="12799" max="12799" width="13.5703125" style="48" customWidth="1"/>
    <col min="12800" max="12800" width="16.140625" style="48" customWidth="1"/>
    <col min="12801" max="12801" width="15.5703125" style="48" customWidth="1"/>
    <col min="12802" max="13053" width="8.85546875" style="48"/>
    <col min="13054" max="13054" width="51.7109375" style="48" customWidth="1"/>
    <col min="13055" max="13055" width="13.5703125" style="48" customWidth="1"/>
    <col min="13056" max="13056" width="16.140625" style="48" customWidth="1"/>
    <col min="13057" max="13057" width="15.5703125" style="48" customWidth="1"/>
    <col min="13058" max="13309" width="8.85546875" style="48"/>
    <col min="13310" max="13310" width="51.7109375" style="48" customWidth="1"/>
    <col min="13311" max="13311" width="13.5703125" style="48" customWidth="1"/>
    <col min="13312" max="13312" width="16.140625" style="48" customWidth="1"/>
    <col min="13313" max="13313" width="15.5703125" style="48" customWidth="1"/>
    <col min="13314" max="13565" width="8.85546875" style="48"/>
    <col min="13566" max="13566" width="51.7109375" style="48" customWidth="1"/>
    <col min="13567" max="13567" width="13.5703125" style="48" customWidth="1"/>
    <col min="13568" max="13568" width="16.140625" style="48" customWidth="1"/>
    <col min="13569" max="13569" width="15.5703125" style="48" customWidth="1"/>
    <col min="13570" max="13821" width="8.85546875" style="48"/>
    <col min="13822" max="13822" width="51.7109375" style="48" customWidth="1"/>
    <col min="13823" max="13823" width="13.5703125" style="48" customWidth="1"/>
    <col min="13824" max="13824" width="16.140625" style="48" customWidth="1"/>
    <col min="13825" max="13825" width="15.5703125" style="48" customWidth="1"/>
    <col min="13826" max="14077" width="8.85546875" style="48"/>
    <col min="14078" max="14078" width="51.7109375" style="48" customWidth="1"/>
    <col min="14079" max="14079" width="13.5703125" style="48" customWidth="1"/>
    <col min="14080" max="14080" width="16.140625" style="48" customWidth="1"/>
    <col min="14081" max="14081" width="15.5703125" style="48" customWidth="1"/>
    <col min="14082" max="14333" width="8.85546875" style="48"/>
    <col min="14334" max="14334" width="51.7109375" style="48" customWidth="1"/>
    <col min="14335" max="14335" width="13.5703125" style="48" customWidth="1"/>
    <col min="14336" max="14336" width="16.140625" style="48" customWidth="1"/>
    <col min="14337" max="14337" width="15.5703125" style="48" customWidth="1"/>
    <col min="14338" max="14589" width="8.85546875" style="48"/>
    <col min="14590" max="14590" width="51.7109375" style="48" customWidth="1"/>
    <col min="14591" max="14591" width="13.5703125" style="48" customWidth="1"/>
    <col min="14592" max="14592" width="16.140625" style="48" customWidth="1"/>
    <col min="14593" max="14593" width="15.5703125" style="48" customWidth="1"/>
    <col min="14594" max="14845" width="8.85546875" style="48"/>
    <col min="14846" max="14846" width="51.7109375" style="48" customWidth="1"/>
    <col min="14847" max="14847" width="13.5703125" style="48" customWidth="1"/>
    <col min="14848" max="14848" width="16.140625" style="48" customWidth="1"/>
    <col min="14849" max="14849" width="15.5703125" style="48" customWidth="1"/>
    <col min="14850" max="15101" width="8.85546875" style="48"/>
    <col min="15102" max="15102" width="51.7109375" style="48" customWidth="1"/>
    <col min="15103" max="15103" width="13.5703125" style="48" customWidth="1"/>
    <col min="15104" max="15104" width="16.140625" style="48" customWidth="1"/>
    <col min="15105" max="15105" width="15.5703125" style="48" customWidth="1"/>
    <col min="15106" max="15357" width="8.85546875" style="48"/>
    <col min="15358" max="15358" width="51.7109375" style="48" customWidth="1"/>
    <col min="15359" max="15359" width="13.5703125" style="48" customWidth="1"/>
    <col min="15360" max="15360" width="16.140625" style="48" customWidth="1"/>
    <col min="15361" max="15361" width="15.5703125" style="48" customWidth="1"/>
    <col min="15362" max="15613" width="8.85546875" style="48"/>
    <col min="15614" max="15614" width="51.7109375" style="48" customWidth="1"/>
    <col min="15615" max="15615" width="13.5703125" style="48" customWidth="1"/>
    <col min="15616" max="15616" width="16.140625" style="48" customWidth="1"/>
    <col min="15617" max="15617" width="15.5703125" style="48" customWidth="1"/>
    <col min="15618" max="15869" width="8.85546875" style="48"/>
    <col min="15870" max="15870" width="51.7109375" style="48" customWidth="1"/>
    <col min="15871" max="15871" width="13.5703125" style="48" customWidth="1"/>
    <col min="15872" max="15872" width="16.140625" style="48" customWidth="1"/>
    <col min="15873" max="15873" width="15.5703125" style="48" customWidth="1"/>
    <col min="15874" max="16125" width="8.85546875" style="48"/>
    <col min="16126" max="16126" width="51.7109375" style="48" customWidth="1"/>
    <col min="16127" max="16127" width="13.5703125" style="48" customWidth="1"/>
    <col min="16128" max="16128" width="16.140625" style="48" customWidth="1"/>
    <col min="16129" max="16129" width="15.5703125" style="48" customWidth="1"/>
    <col min="16130" max="16384" width="8.85546875" style="48"/>
  </cols>
  <sheetData>
    <row r="1" spans="1:4" s="35" customFormat="1" ht="20.25" x14ac:dyDescent="0.3">
      <c r="A1" s="475" t="s">
        <v>89</v>
      </c>
      <c r="B1" s="475"/>
      <c r="C1" s="475"/>
      <c r="D1" s="475"/>
    </row>
    <row r="2" spans="1:4" s="35" customFormat="1" ht="20.25" x14ac:dyDescent="0.3">
      <c r="A2" s="475" t="s">
        <v>296</v>
      </c>
      <c r="B2" s="475"/>
      <c r="C2" s="475"/>
      <c r="D2" s="475"/>
    </row>
    <row r="3" spans="1:4" s="35" customFormat="1" ht="15.75" x14ac:dyDescent="0.25">
      <c r="A3" s="458" t="s">
        <v>56</v>
      </c>
      <c r="B3" s="458"/>
      <c r="C3" s="458"/>
      <c r="D3" s="458"/>
    </row>
    <row r="4" spans="1:4" s="38" customFormat="1" ht="12" customHeight="1" x14ac:dyDescent="0.2">
      <c r="A4" s="36"/>
      <c r="B4" s="36"/>
      <c r="C4" s="36"/>
      <c r="D4" s="242"/>
    </row>
    <row r="5" spans="1:4" s="38" customFormat="1" ht="20.25" customHeight="1" x14ac:dyDescent="0.2">
      <c r="A5" s="459"/>
      <c r="B5" s="476" t="s">
        <v>90</v>
      </c>
      <c r="C5" s="477" t="s">
        <v>91</v>
      </c>
      <c r="D5" s="478" t="s">
        <v>92</v>
      </c>
    </row>
    <row r="6" spans="1:4" s="38" customFormat="1" ht="43.5" customHeight="1" x14ac:dyDescent="0.2">
      <c r="A6" s="459"/>
      <c r="B6" s="476"/>
      <c r="C6" s="477"/>
      <c r="D6" s="478"/>
    </row>
    <row r="7" spans="1:4" s="83" customFormat="1" ht="34.5" customHeight="1" x14ac:dyDescent="0.25">
      <c r="A7" s="53" t="s">
        <v>24</v>
      </c>
      <c r="B7" s="70">
        <v>224</v>
      </c>
      <c r="C7" s="70">
        <v>690</v>
      </c>
      <c r="D7" s="243">
        <v>3.0803571428571428</v>
      </c>
    </row>
    <row r="8" spans="1:4" ht="19.149999999999999" customHeight="1" x14ac:dyDescent="0.2">
      <c r="A8" s="44" t="s">
        <v>57</v>
      </c>
      <c r="B8" s="45">
        <v>20</v>
      </c>
      <c r="C8" s="45">
        <v>143</v>
      </c>
      <c r="D8" s="243">
        <v>7.15</v>
      </c>
    </row>
    <row r="9" spans="1:4" ht="19.149999999999999" customHeight="1" x14ac:dyDescent="0.2">
      <c r="A9" s="44" t="s">
        <v>58</v>
      </c>
      <c r="B9" s="45">
        <v>0</v>
      </c>
      <c r="C9" s="45">
        <v>6</v>
      </c>
      <c r="D9" s="218" t="s">
        <v>93</v>
      </c>
    </row>
    <row r="10" spans="1:4" s="50" customFormat="1" ht="19.149999999999999" customHeight="1" x14ac:dyDescent="0.25">
      <c r="A10" s="44" t="s">
        <v>59</v>
      </c>
      <c r="B10" s="45">
        <v>0</v>
      </c>
      <c r="C10" s="45">
        <v>0</v>
      </c>
      <c r="D10" s="218" t="s">
        <v>93</v>
      </c>
    </row>
    <row r="11" spans="1:4" ht="19.149999999999999" customHeight="1" x14ac:dyDescent="0.2">
      <c r="A11" s="44" t="s">
        <v>60</v>
      </c>
      <c r="B11" s="45">
        <v>20</v>
      </c>
      <c r="C11" s="45">
        <v>13</v>
      </c>
      <c r="D11" s="243">
        <v>0.65</v>
      </c>
    </row>
    <row r="12" spans="1:4" ht="19.149999999999999" customHeight="1" x14ac:dyDescent="0.2">
      <c r="A12" s="44" t="s">
        <v>61</v>
      </c>
      <c r="B12" s="45">
        <v>78</v>
      </c>
      <c r="C12" s="45">
        <v>51</v>
      </c>
      <c r="D12" s="243">
        <v>0.65384615384615385</v>
      </c>
    </row>
    <row r="13" spans="1:4" ht="31.5" x14ac:dyDescent="0.2">
      <c r="A13" s="44" t="s">
        <v>62</v>
      </c>
      <c r="B13" s="45">
        <v>2</v>
      </c>
      <c r="C13" s="45">
        <v>6</v>
      </c>
      <c r="D13" s="243">
        <v>3</v>
      </c>
    </row>
    <row r="14" spans="1:4" ht="46.15" customHeight="1" x14ac:dyDescent="0.2">
      <c r="A14" s="44" t="s">
        <v>63</v>
      </c>
      <c r="B14" s="45">
        <v>25</v>
      </c>
      <c r="C14" s="45">
        <v>100</v>
      </c>
      <c r="D14" s="243">
        <v>4</v>
      </c>
    </row>
    <row r="15" spans="1:4" ht="18.75" x14ac:dyDescent="0.2">
      <c r="A15" s="44" t="s">
        <v>64</v>
      </c>
      <c r="B15" s="45">
        <v>0</v>
      </c>
      <c r="C15" s="45">
        <v>5</v>
      </c>
      <c r="D15" s="218" t="s">
        <v>93</v>
      </c>
    </row>
    <row r="16" spans="1:4" ht="31.5" x14ac:dyDescent="0.2">
      <c r="A16" s="44" t="s">
        <v>65</v>
      </c>
      <c r="B16" s="45">
        <v>0</v>
      </c>
      <c r="C16" s="45">
        <v>8</v>
      </c>
      <c r="D16" s="218" t="s">
        <v>93</v>
      </c>
    </row>
    <row r="17" spans="1:4" ht="31.5" x14ac:dyDescent="0.2">
      <c r="A17" s="44" t="s">
        <v>66</v>
      </c>
      <c r="B17" s="45">
        <v>0</v>
      </c>
      <c r="C17" s="45">
        <v>0</v>
      </c>
      <c r="D17" s="218" t="s">
        <v>93</v>
      </c>
    </row>
    <row r="18" spans="1:4" ht="19.149999999999999" customHeight="1" x14ac:dyDescent="0.2">
      <c r="A18" s="44" t="s">
        <v>67</v>
      </c>
      <c r="B18" s="45">
        <v>0</v>
      </c>
      <c r="C18" s="45">
        <v>5</v>
      </c>
      <c r="D18" s="218" t="s">
        <v>93</v>
      </c>
    </row>
    <row r="19" spans="1:4" ht="31.5" x14ac:dyDescent="0.2">
      <c r="A19" s="44" t="s">
        <v>68</v>
      </c>
      <c r="B19" s="45">
        <v>0</v>
      </c>
      <c r="C19" s="45">
        <v>3</v>
      </c>
      <c r="D19" s="218" t="s">
        <v>93</v>
      </c>
    </row>
    <row r="20" spans="1:4" ht="19.149999999999999" customHeight="1" x14ac:dyDescent="0.2">
      <c r="A20" s="44" t="s">
        <v>69</v>
      </c>
      <c r="B20" s="45">
        <v>4</v>
      </c>
      <c r="C20" s="45">
        <v>21</v>
      </c>
      <c r="D20" s="243">
        <v>5.25</v>
      </c>
    </row>
    <row r="21" spans="1:4" ht="31.5" customHeight="1" x14ac:dyDescent="0.2">
      <c r="A21" s="44" t="s">
        <v>70</v>
      </c>
      <c r="B21" s="45">
        <v>57</v>
      </c>
      <c r="C21" s="45">
        <v>188</v>
      </c>
      <c r="D21" s="243">
        <v>3.2982456140350878</v>
      </c>
    </row>
    <row r="22" spans="1:4" ht="19.149999999999999" customHeight="1" x14ac:dyDescent="0.2">
      <c r="A22" s="44" t="s">
        <v>71</v>
      </c>
      <c r="B22" s="45">
        <v>0</v>
      </c>
      <c r="C22" s="45">
        <v>3</v>
      </c>
      <c r="D22" s="218" t="s">
        <v>93</v>
      </c>
    </row>
    <row r="23" spans="1:4" ht="31.5" x14ac:dyDescent="0.2">
      <c r="A23" s="44" t="s">
        <v>72</v>
      </c>
      <c r="B23" s="45">
        <v>2</v>
      </c>
      <c r="C23" s="45">
        <v>28</v>
      </c>
      <c r="D23" s="243">
        <v>14</v>
      </c>
    </row>
    <row r="24" spans="1:4" ht="31.5" x14ac:dyDescent="0.2">
      <c r="A24" s="44" t="s">
        <v>73</v>
      </c>
      <c r="B24" s="45">
        <v>0</v>
      </c>
      <c r="C24" s="45">
        <v>2</v>
      </c>
      <c r="D24" s="218" t="s">
        <v>93</v>
      </c>
    </row>
    <row r="25" spans="1:4" ht="19.149999999999999" customHeight="1" x14ac:dyDescent="0.2">
      <c r="A25" s="44" t="s">
        <v>74</v>
      </c>
      <c r="B25" s="45">
        <v>6</v>
      </c>
      <c r="C25" s="45">
        <v>4</v>
      </c>
      <c r="D25" s="243">
        <v>0.66666666666666663</v>
      </c>
    </row>
    <row r="26" spans="1:4" ht="19.149999999999999" customHeight="1" x14ac:dyDescent="0.2">
      <c r="A26" s="44" t="s">
        <v>75</v>
      </c>
      <c r="B26" s="45">
        <v>0</v>
      </c>
      <c r="C26" s="45">
        <v>17</v>
      </c>
      <c r="D26" s="218" t="s">
        <v>93</v>
      </c>
    </row>
    <row r="27" spans="1:4" ht="31.5" x14ac:dyDescent="0.2">
      <c r="A27" s="44" t="s">
        <v>76</v>
      </c>
      <c r="B27" s="45">
        <v>9</v>
      </c>
      <c r="C27" s="45">
        <v>66</v>
      </c>
      <c r="D27" s="243">
        <v>7.333333333333333</v>
      </c>
    </row>
    <row r="28" spans="1:4" ht="23.45" customHeight="1" x14ac:dyDescent="0.2">
      <c r="A28" s="44" t="s">
        <v>77</v>
      </c>
      <c r="B28" s="45">
        <v>0</v>
      </c>
      <c r="C28" s="45">
        <v>1</v>
      </c>
      <c r="D28" s="218" t="s">
        <v>93</v>
      </c>
    </row>
    <row r="29" spans="1:4" ht="23.45" customHeight="1" x14ac:dyDescent="0.2">
      <c r="A29" s="44" t="s">
        <v>78</v>
      </c>
      <c r="B29" s="45">
        <v>0</v>
      </c>
      <c r="C29" s="45">
        <v>11</v>
      </c>
      <c r="D29" s="218" t="s">
        <v>93</v>
      </c>
    </row>
    <row r="30" spans="1:4" ht="23.45" customHeight="1" x14ac:dyDescent="0.2">
      <c r="A30" s="44" t="s">
        <v>79</v>
      </c>
      <c r="B30" s="45">
        <v>1</v>
      </c>
      <c r="C30" s="45">
        <v>1</v>
      </c>
      <c r="D30" s="243">
        <v>1</v>
      </c>
    </row>
    <row r="31" spans="1:4" ht="23.45" customHeight="1" x14ac:dyDescent="0.2">
      <c r="A31" s="44" t="s">
        <v>146</v>
      </c>
      <c r="B31" s="45">
        <v>0</v>
      </c>
      <c r="C31" s="45">
        <v>8</v>
      </c>
      <c r="D31" s="218" t="s">
        <v>93</v>
      </c>
    </row>
    <row r="32" spans="1:4" x14ac:dyDescent="0.2">
      <c r="B32" s="54"/>
      <c r="C32" s="5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L9" sqref="L9"/>
    </sheetView>
  </sheetViews>
  <sheetFormatPr defaultColWidth="8.85546875" defaultRowHeight="12.75" x14ac:dyDescent="0.2"/>
  <cols>
    <col min="1" max="1" width="55.28515625" style="48" customWidth="1"/>
    <col min="2" max="2" width="24" style="48" customWidth="1"/>
    <col min="3" max="3" width="23.42578125" style="48" customWidth="1"/>
    <col min="4" max="4" width="21.5703125" style="48" customWidth="1"/>
    <col min="5" max="253" width="8.85546875" style="48"/>
    <col min="254" max="254" width="55.28515625" style="48" customWidth="1"/>
    <col min="255" max="255" width="24" style="48" customWidth="1"/>
    <col min="256" max="256" width="23.42578125" style="48" customWidth="1"/>
    <col min="257" max="257" width="21.5703125" style="48" customWidth="1"/>
    <col min="258" max="509" width="8.85546875" style="48"/>
    <col min="510" max="510" width="55.28515625" style="48" customWidth="1"/>
    <col min="511" max="511" width="24" style="48" customWidth="1"/>
    <col min="512" max="512" width="23.42578125" style="48" customWidth="1"/>
    <col min="513" max="513" width="21.5703125" style="48" customWidth="1"/>
    <col min="514" max="765" width="8.85546875" style="48"/>
    <col min="766" max="766" width="55.28515625" style="48" customWidth="1"/>
    <col min="767" max="767" width="24" style="48" customWidth="1"/>
    <col min="768" max="768" width="23.42578125" style="48" customWidth="1"/>
    <col min="769" max="769" width="21.5703125" style="48" customWidth="1"/>
    <col min="770" max="1021" width="8.85546875" style="48"/>
    <col min="1022" max="1022" width="55.28515625" style="48" customWidth="1"/>
    <col min="1023" max="1023" width="24" style="48" customWidth="1"/>
    <col min="1024" max="1024" width="23.42578125" style="48" customWidth="1"/>
    <col min="1025" max="1025" width="21.5703125" style="48" customWidth="1"/>
    <col min="1026" max="1277" width="8.85546875" style="48"/>
    <col min="1278" max="1278" width="55.28515625" style="48" customWidth="1"/>
    <col min="1279" max="1279" width="24" style="48" customWidth="1"/>
    <col min="1280" max="1280" width="23.42578125" style="48" customWidth="1"/>
    <col min="1281" max="1281" width="21.5703125" style="48" customWidth="1"/>
    <col min="1282" max="1533" width="8.85546875" style="48"/>
    <col min="1534" max="1534" width="55.28515625" style="48" customWidth="1"/>
    <col min="1535" max="1535" width="24" style="48" customWidth="1"/>
    <col min="1536" max="1536" width="23.42578125" style="48" customWidth="1"/>
    <col min="1537" max="1537" width="21.5703125" style="48" customWidth="1"/>
    <col min="1538" max="1789" width="8.85546875" style="48"/>
    <col min="1790" max="1790" width="55.28515625" style="48" customWidth="1"/>
    <col min="1791" max="1791" width="24" style="48" customWidth="1"/>
    <col min="1792" max="1792" width="23.42578125" style="48" customWidth="1"/>
    <col min="1793" max="1793" width="21.5703125" style="48" customWidth="1"/>
    <col min="1794" max="2045" width="8.85546875" style="48"/>
    <col min="2046" max="2046" width="55.28515625" style="48" customWidth="1"/>
    <col min="2047" max="2047" width="24" style="48" customWidth="1"/>
    <col min="2048" max="2048" width="23.42578125" style="48" customWidth="1"/>
    <col min="2049" max="2049" width="21.5703125" style="48" customWidth="1"/>
    <col min="2050" max="2301" width="8.85546875" style="48"/>
    <col min="2302" max="2302" width="55.28515625" style="48" customWidth="1"/>
    <col min="2303" max="2303" width="24" style="48" customWidth="1"/>
    <col min="2304" max="2304" width="23.42578125" style="48" customWidth="1"/>
    <col min="2305" max="2305" width="21.5703125" style="48" customWidth="1"/>
    <col min="2306" max="2557" width="8.85546875" style="48"/>
    <col min="2558" max="2558" width="55.28515625" style="48" customWidth="1"/>
    <col min="2559" max="2559" width="24" style="48" customWidth="1"/>
    <col min="2560" max="2560" width="23.42578125" style="48" customWidth="1"/>
    <col min="2561" max="2561" width="21.5703125" style="48" customWidth="1"/>
    <col min="2562" max="2813" width="8.85546875" style="48"/>
    <col min="2814" max="2814" width="55.28515625" style="48" customWidth="1"/>
    <col min="2815" max="2815" width="24" style="48" customWidth="1"/>
    <col min="2816" max="2816" width="23.42578125" style="48" customWidth="1"/>
    <col min="2817" max="2817" width="21.5703125" style="48" customWidth="1"/>
    <col min="2818" max="3069" width="8.85546875" style="48"/>
    <col min="3070" max="3070" width="55.28515625" style="48" customWidth="1"/>
    <col min="3071" max="3071" width="24" style="48" customWidth="1"/>
    <col min="3072" max="3072" width="23.42578125" style="48" customWidth="1"/>
    <col min="3073" max="3073" width="21.5703125" style="48" customWidth="1"/>
    <col min="3074" max="3325" width="8.85546875" style="48"/>
    <col min="3326" max="3326" width="55.28515625" style="48" customWidth="1"/>
    <col min="3327" max="3327" width="24" style="48" customWidth="1"/>
    <col min="3328" max="3328" width="23.42578125" style="48" customWidth="1"/>
    <col min="3329" max="3329" width="21.5703125" style="48" customWidth="1"/>
    <col min="3330" max="3581" width="8.85546875" style="48"/>
    <col min="3582" max="3582" width="55.28515625" style="48" customWidth="1"/>
    <col min="3583" max="3583" width="24" style="48" customWidth="1"/>
    <col min="3584" max="3584" width="23.42578125" style="48" customWidth="1"/>
    <col min="3585" max="3585" width="21.5703125" style="48" customWidth="1"/>
    <col min="3586" max="3837" width="8.85546875" style="48"/>
    <col min="3838" max="3838" width="55.28515625" style="48" customWidth="1"/>
    <col min="3839" max="3839" width="24" style="48" customWidth="1"/>
    <col min="3840" max="3840" width="23.42578125" style="48" customWidth="1"/>
    <col min="3841" max="3841" width="21.5703125" style="48" customWidth="1"/>
    <col min="3842" max="4093" width="8.85546875" style="48"/>
    <col min="4094" max="4094" width="55.28515625" style="48" customWidth="1"/>
    <col min="4095" max="4095" width="24" style="48" customWidth="1"/>
    <col min="4096" max="4096" width="23.42578125" style="48" customWidth="1"/>
    <col min="4097" max="4097" width="21.5703125" style="48" customWidth="1"/>
    <col min="4098" max="4349" width="8.85546875" style="48"/>
    <col min="4350" max="4350" width="55.28515625" style="48" customWidth="1"/>
    <col min="4351" max="4351" width="24" style="48" customWidth="1"/>
    <col min="4352" max="4352" width="23.42578125" style="48" customWidth="1"/>
    <col min="4353" max="4353" width="21.5703125" style="48" customWidth="1"/>
    <col min="4354" max="4605" width="8.85546875" style="48"/>
    <col min="4606" max="4606" width="55.28515625" style="48" customWidth="1"/>
    <col min="4607" max="4607" width="24" style="48" customWidth="1"/>
    <col min="4608" max="4608" width="23.42578125" style="48" customWidth="1"/>
    <col min="4609" max="4609" width="21.5703125" style="48" customWidth="1"/>
    <col min="4610" max="4861" width="8.85546875" style="48"/>
    <col min="4862" max="4862" width="55.28515625" style="48" customWidth="1"/>
    <col min="4863" max="4863" width="24" style="48" customWidth="1"/>
    <col min="4864" max="4864" width="23.42578125" style="48" customWidth="1"/>
    <col min="4865" max="4865" width="21.5703125" style="48" customWidth="1"/>
    <col min="4866" max="5117" width="8.85546875" style="48"/>
    <col min="5118" max="5118" width="55.28515625" style="48" customWidth="1"/>
    <col min="5119" max="5119" width="24" style="48" customWidth="1"/>
    <col min="5120" max="5120" width="23.42578125" style="48" customWidth="1"/>
    <col min="5121" max="5121" width="21.5703125" style="48" customWidth="1"/>
    <col min="5122" max="5373" width="8.85546875" style="48"/>
    <col min="5374" max="5374" width="55.28515625" style="48" customWidth="1"/>
    <col min="5375" max="5375" width="24" style="48" customWidth="1"/>
    <col min="5376" max="5376" width="23.42578125" style="48" customWidth="1"/>
    <col min="5377" max="5377" width="21.5703125" style="48" customWidth="1"/>
    <col min="5378" max="5629" width="8.85546875" style="48"/>
    <col min="5630" max="5630" width="55.28515625" style="48" customWidth="1"/>
    <col min="5631" max="5631" width="24" style="48" customWidth="1"/>
    <col min="5632" max="5632" width="23.42578125" style="48" customWidth="1"/>
    <col min="5633" max="5633" width="21.5703125" style="48" customWidth="1"/>
    <col min="5634" max="5885" width="8.85546875" style="48"/>
    <col min="5886" max="5886" width="55.28515625" style="48" customWidth="1"/>
    <col min="5887" max="5887" width="24" style="48" customWidth="1"/>
    <col min="5888" max="5888" width="23.42578125" style="48" customWidth="1"/>
    <col min="5889" max="5889" width="21.5703125" style="48" customWidth="1"/>
    <col min="5890" max="6141" width="8.85546875" style="48"/>
    <col min="6142" max="6142" width="55.28515625" style="48" customWidth="1"/>
    <col min="6143" max="6143" width="24" style="48" customWidth="1"/>
    <col min="6144" max="6144" width="23.42578125" style="48" customWidth="1"/>
    <col min="6145" max="6145" width="21.5703125" style="48" customWidth="1"/>
    <col min="6146" max="6397" width="8.85546875" style="48"/>
    <col min="6398" max="6398" width="55.28515625" style="48" customWidth="1"/>
    <col min="6399" max="6399" width="24" style="48" customWidth="1"/>
    <col min="6400" max="6400" width="23.42578125" style="48" customWidth="1"/>
    <col min="6401" max="6401" width="21.5703125" style="48" customWidth="1"/>
    <col min="6402" max="6653" width="8.85546875" style="48"/>
    <col min="6654" max="6654" width="55.28515625" style="48" customWidth="1"/>
    <col min="6655" max="6655" width="24" style="48" customWidth="1"/>
    <col min="6656" max="6656" width="23.42578125" style="48" customWidth="1"/>
    <col min="6657" max="6657" width="21.5703125" style="48" customWidth="1"/>
    <col min="6658" max="6909" width="8.85546875" style="48"/>
    <col min="6910" max="6910" width="55.28515625" style="48" customWidth="1"/>
    <col min="6911" max="6911" width="24" style="48" customWidth="1"/>
    <col min="6912" max="6912" width="23.42578125" style="48" customWidth="1"/>
    <col min="6913" max="6913" width="21.5703125" style="48" customWidth="1"/>
    <col min="6914" max="7165" width="8.85546875" style="48"/>
    <col min="7166" max="7166" width="55.28515625" style="48" customWidth="1"/>
    <col min="7167" max="7167" width="24" style="48" customWidth="1"/>
    <col min="7168" max="7168" width="23.42578125" style="48" customWidth="1"/>
    <col min="7169" max="7169" width="21.5703125" style="48" customWidth="1"/>
    <col min="7170" max="7421" width="8.85546875" style="48"/>
    <col min="7422" max="7422" width="55.28515625" style="48" customWidth="1"/>
    <col min="7423" max="7423" width="24" style="48" customWidth="1"/>
    <col min="7424" max="7424" width="23.42578125" style="48" customWidth="1"/>
    <col min="7425" max="7425" width="21.5703125" style="48" customWidth="1"/>
    <col min="7426" max="7677" width="8.85546875" style="48"/>
    <col min="7678" max="7678" width="55.28515625" style="48" customWidth="1"/>
    <col min="7679" max="7679" width="24" style="48" customWidth="1"/>
    <col min="7680" max="7680" width="23.42578125" style="48" customWidth="1"/>
    <col min="7681" max="7681" width="21.5703125" style="48" customWidth="1"/>
    <col min="7682" max="7933" width="8.85546875" style="48"/>
    <col min="7934" max="7934" width="55.28515625" style="48" customWidth="1"/>
    <col min="7935" max="7935" width="24" style="48" customWidth="1"/>
    <col min="7936" max="7936" width="23.42578125" style="48" customWidth="1"/>
    <col min="7937" max="7937" width="21.5703125" style="48" customWidth="1"/>
    <col min="7938" max="8189" width="8.85546875" style="48"/>
    <col min="8190" max="8190" width="55.28515625" style="48" customWidth="1"/>
    <col min="8191" max="8191" width="24" style="48" customWidth="1"/>
    <col min="8192" max="8192" width="23.42578125" style="48" customWidth="1"/>
    <col min="8193" max="8193" width="21.5703125" style="48" customWidth="1"/>
    <col min="8194" max="8445" width="8.85546875" style="48"/>
    <col min="8446" max="8446" width="55.28515625" style="48" customWidth="1"/>
    <col min="8447" max="8447" width="24" style="48" customWidth="1"/>
    <col min="8448" max="8448" width="23.42578125" style="48" customWidth="1"/>
    <col min="8449" max="8449" width="21.5703125" style="48" customWidth="1"/>
    <col min="8450" max="8701" width="8.85546875" style="48"/>
    <col min="8702" max="8702" width="55.28515625" style="48" customWidth="1"/>
    <col min="8703" max="8703" width="24" style="48" customWidth="1"/>
    <col min="8704" max="8704" width="23.42578125" style="48" customWidth="1"/>
    <col min="8705" max="8705" width="21.5703125" style="48" customWidth="1"/>
    <col min="8706" max="8957" width="8.85546875" style="48"/>
    <col min="8958" max="8958" width="55.28515625" style="48" customWidth="1"/>
    <col min="8959" max="8959" width="24" style="48" customWidth="1"/>
    <col min="8960" max="8960" width="23.42578125" style="48" customWidth="1"/>
    <col min="8961" max="8961" width="21.5703125" style="48" customWidth="1"/>
    <col min="8962" max="9213" width="8.85546875" style="48"/>
    <col min="9214" max="9214" width="55.28515625" style="48" customWidth="1"/>
    <col min="9215" max="9215" width="24" style="48" customWidth="1"/>
    <col min="9216" max="9216" width="23.42578125" style="48" customWidth="1"/>
    <col min="9217" max="9217" width="21.5703125" style="48" customWidth="1"/>
    <col min="9218" max="9469" width="8.85546875" style="48"/>
    <col min="9470" max="9470" width="55.28515625" style="48" customWidth="1"/>
    <col min="9471" max="9471" width="24" style="48" customWidth="1"/>
    <col min="9472" max="9472" width="23.42578125" style="48" customWidth="1"/>
    <col min="9473" max="9473" width="21.5703125" style="48" customWidth="1"/>
    <col min="9474" max="9725" width="8.85546875" style="48"/>
    <col min="9726" max="9726" width="55.28515625" style="48" customWidth="1"/>
    <col min="9727" max="9727" width="24" style="48" customWidth="1"/>
    <col min="9728" max="9728" width="23.42578125" style="48" customWidth="1"/>
    <col min="9729" max="9729" width="21.5703125" style="48" customWidth="1"/>
    <col min="9730" max="9981" width="8.85546875" style="48"/>
    <col min="9982" max="9982" width="55.28515625" style="48" customWidth="1"/>
    <col min="9983" max="9983" width="24" style="48" customWidth="1"/>
    <col min="9984" max="9984" width="23.42578125" style="48" customWidth="1"/>
    <col min="9985" max="9985" width="21.5703125" style="48" customWidth="1"/>
    <col min="9986" max="10237" width="8.85546875" style="48"/>
    <col min="10238" max="10238" width="55.28515625" style="48" customWidth="1"/>
    <col min="10239" max="10239" width="24" style="48" customWidth="1"/>
    <col min="10240" max="10240" width="23.42578125" style="48" customWidth="1"/>
    <col min="10241" max="10241" width="21.5703125" style="48" customWidth="1"/>
    <col min="10242" max="10493" width="8.85546875" style="48"/>
    <col min="10494" max="10494" width="55.28515625" style="48" customWidth="1"/>
    <col min="10495" max="10495" width="24" style="48" customWidth="1"/>
    <col min="10496" max="10496" width="23.42578125" style="48" customWidth="1"/>
    <col min="10497" max="10497" width="21.5703125" style="48" customWidth="1"/>
    <col min="10498" max="10749" width="8.85546875" style="48"/>
    <col min="10750" max="10750" width="55.28515625" style="48" customWidth="1"/>
    <col min="10751" max="10751" width="24" style="48" customWidth="1"/>
    <col min="10752" max="10752" width="23.42578125" style="48" customWidth="1"/>
    <col min="10753" max="10753" width="21.5703125" style="48" customWidth="1"/>
    <col min="10754" max="11005" width="8.85546875" style="48"/>
    <col min="11006" max="11006" width="55.28515625" style="48" customWidth="1"/>
    <col min="11007" max="11007" width="24" style="48" customWidth="1"/>
    <col min="11008" max="11008" width="23.42578125" style="48" customWidth="1"/>
    <col min="11009" max="11009" width="21.5703125" style="48" customWidth="1"/>
    <col min="11010" max="11261" width="8.85546875" style="48"/>
    <col min="11262" max="11262" width="55.28515625" style="48" customWidth="1"/>
    <col min="11263" max="11263" width="24" style="48" customWidth="1"/>
    <col min="11264" max="11264" width="23.42578125" style="48" customWidth="1"/>
    <col min="11265" max="11265" width="21.5703125" style="48" customWidth="1"/>
    <col min="11266" max="11517" width="8.85546875" style="48"/>
    <col min="11518" max="11518" width="55.28515625" style="48" customWidth="1"/>
    <col min="11519" max="11519" width="24" style="48" customWidth="1"/>
    <col min="11520" max="11520" width="23.42578125" style="48" customWidth="1"/>
    <col min="11521" max="11521" width="21.5703125" style="48" customWidth="1"/>
    <col min="11522" max="11773" width="8.85546875" style="48"/>
    <col min="11774" max="11774" width="55.28515625" style="48" customWidth="1"/>
    <col min="11775" max="11775" width="24" style="48" customWidth="1"/>
    <col min="11776" max="11776" width="23.42578125" style="48" customWidth="1"/>
    <col min="11777" max="11777" width="21.5703125" style="48" customWidth="1"/>
    <col min="11778" max="12029" width="8.85546875" style="48"/>
    <col min="12030" max="12030" width="55.28515625" style="48" customWidth="1"/>
    <col min="12031" max="12031" width="24" style="48" customWidth="1"/>
    <col min="12032" max="12032" width="23.42578125" style="48" customWidth="1"/>
    <col min="12033" max="12033" width="21.5703125" style="48" customWidth="1"/>
    <col min="12034" max="12285" width="8.85546875" style="48"/>
    <col min="12286" max="12286" width="55.28515625" style="48" customWidth="1"/>
    <col min="12287" max="12287" width="24" style="48" customWidth="1"/>
    <col min="12288" max="12288" width="23.42578125" style="48" customWidth="1"/>
    <col min="12289" max="12289" width="21.5703125" style="48" customWidth="1"/>
    <col min="12290" max="12541" width="8.85546875" style="48"/>
    <col min="12542" max="12542" width="55.28515625" style="48" customWidth="1"/>
    <col min="12543" max="12543" width="24" style="48" customWidth="1"/>
    <col min="12544" max="12544" width="23.42578125" style="48" customWidth="1"/>
    <col min="12545" max="12545" width="21.5703125" style="48" customWidth="1"/>
    <col min="12546" max="12797" width="8.85546875" style="48"/>
    <col min="12798" max="12798" width="55.28515625" style="48" customWidth="1"/>
    <col min="12799" max="12799" width="24" style="48" customWidth="1"/>
    <col min="12800" max="12800" width="23.42578125" style="48" customWidth="1"/>
    <col min="12801" max="12801" width="21.5703125" style="48" customWidth="1"/>
    <col min="12802" max="13053" width="8.85546875" style="48"/>
    <col min="13054" max="13054" width="55.28515625" style="48" customWidth="1"/>
    <col min="13055" max="13055" width="24" style="48" customWidth="1"/>
    <col min="13056" max="13056" width="23.42578125" style="48" customWidth="1"/>
    <col min="13057" max="13057" width="21.5703125" style="48" customWidth="1"/>
    <col min="13058" max="13309" width="8.85546875" style="48"/>
    <col min="13310" max="13310" width="55.28515625" style="48" customWidth="1"/>
    <col min="13311" max="13311" width="24" style="48" customWidth="1"/>
    <col min="13312" max="13312" width="23.42578125" style="48" customWidth="1"/>
    <col min="13313" max="13313" width="21.5703125" style="48" customWidth="1"/>
    <col min="13314" max="13565" width="8.85546875" style="48"/>
    <col min="13566" max="13566" width="55.28515625" style="48" customWidth="1"/>
    <col min="13567" max="13567" width="24" style="48" customWidth="1"/>
    <col min="13568" max="13568" width="23.42578125" style="48" customWidth="1"/>
    <col min="13569" max="13569" width="21.5703125" style="48" customWidth="1"/>
    <col min="13570" max="13821" width="8.85546875" style="48"/>
    <col min="13822" max="13822" width="55.28515625" style="48" customWidth="1"/>
    <col min="13823" max="13823" width="24" style="48" customWidth="1"/>
    <col min="13824" max="13824" width="23.42578125" style="48" customWidth="1"/>
    <col min="13825" max="13825" width="21.5703125" style="48" customWidth="1"/>
    <col min="13826" max="14077" width="8.85546875" style="48"/>
    <col min="14078" max="14078" width="55.28515625" style="48" customWidth="1"/>
    <col min="14079" max="14079" width="24" style="48" customWidth="1"/>
    <col min="14080" max="14080" width="23.42578125" style="48" customWidth="1"/>
    <col min="14081" max="14081" width="21.5703125" style="48" customWidth="1"/>
    <col min="14082" max="14333" width="8.85546875" style="48"/>
    <col min="14334" max="14334" width="55.28515625" style="48" customWidth="1"/>
    <col min="14335" max="14335" width="24" style="48" customWidth="1"/>
    <col min="14336" max="14336" width="23.42578125" style="48" customWidth="1"/>
    <col min="14337" max="14337" width="21.5703125" style="48" customWidth="1"/>
    <col min="14338" max="14589" width="8.85546875" style="48"/>
    <col min="14590" max="14590" width="55.28515625" style="48" customWidth="1"/>
    <col min="14591" max="14591" width="24" style="48" customWidth="1"/>
    <col min="14592" max="14592" width="23.42578125" style="48" customWidth="1"/>
    <col min="14593" max="14593" width="21.5703125" style="48" customWidth="1"/>
    <col min="14594" max="14845" width="8.85546875" style="48"/>
    <col min="14846" max="14846" width="55.28515625" style="48" customWidth="1"/>
    <col min="14847" max="14847" width="24" style="48" customWidth="1"/>
    <col min="14848" max="14848" width="23.42578125" style="48" customWidth="1"/>
    <col min="14849" max="14849" width="21.5703125" style="48" customWidth="1"/>
    <col min="14850" max="15101" width="8.85546875" style="48"/>
    <col min="15102" max="15102" width="55.28515625" style="48" customWidth="1"/>
    <col min="15103" max="15103" width="24" style="48" customWidth="1"/>
    <col min="15104" max="15104" width="23.42578125" style="48" customWidth="1"/>
    <col min="15105" max="15105" width="21.5703125" style="48" customWidth="1"/>
    <col min="15106" max="15357" width="8.85546875" style="48"/>
    <col min="15358" max="15358" width="55.28515625" style="48" customWidth="1"/>
    <col min="15359" max="15359" width="24" style="48" customWidth="1"/>
    <col min="15360" max="15360" width="23.42578125" style="48" customWidth="1"/>
    <col min="15361" max="15361" width="21.5703125" style="48" customWidth="1"/>
    <col min="15362" max="15613" width="8.85546875" style="48"/>
    <col min="15614" max="15614" width="55.28515625" style="48" customWidth="1"/>
    <col min="15615" max="15615" width="24" style="48" customWidth="1"/>
    <col min="15616" max="15616" width="23.42578125" style="48" customWidth="1"/>
    <col min="15617" max="15617" width="21.5703125" style="48" customWidth="1"/>
    <col min="15618" max="15869" width="8.85546875" style="48"/>
    <col min="15870" max="15870" width="55.28515625" style="48" customWidth="1"/>
    <col min="15871" max="15871" width="24" style="48" customWidth="1"/>
    <col min="15872" max="15872" width="23.42578125" style="48" customWidth="1"/>
    <col min="15873" max="15873" width="21.5703125" style="48" customWidth="1"/>
    <col min="15874" max="16125" width="8.85546875" style="48"/>
    <col min="16126" max="16126" width="55.28515625" style="48" customWidth="1"/>
    <col min="16127" max="16127" width="24" style="48" customWidth="1"/>
    <col min="16128" max="16128" width="23.42578125" style="48" customWidth="1"/>
    <col min="16129" max="16129" width="21.5703125" style="48" customWidth="1"/>
    <col min="16130" max="16384" width="8.85546875" style="48"/>
  </cols>
  <sheetData>
    <row r="1" spans="1:5" ht="20.25" x14ac:dyDescent="0.3">
      <c r="A1" s="475" t="s">
        <v>89</v>
      </c>
      <c r="B1" s="475"/>
      <c r="C1" s="475"/>
      <c r="D1" s="475"/>
    </row>
    <row r="2" spans="1:5" s="35" customFormat="1" ht="20.25" x14ac:dyDescent="0.3">
      <c r="A2" s="475" t="s">
        <v>296</v>
      </c>
      <c r="B2" s="475"/>
      <c r="C2" s="475"/>
      <c r="D2" s="475"/>
    </row>
    <row r="3" spans="1:5" s="35" customFormat="1" ht="19.5" customHeight="1" x14ac:dyDescent="0.3">
      <c r="A3" s="456" t="s">
        <v>41</v>
      </c>
      <c r="B3" s="456"/>
      <c r="C3" s="456"/>
      <c r="D3" s="456"/>
      <c r="E3" s="87"/>
    </row>
    <row r="4" spans="1:5" s="35" customFormat="1" ht="12.75" customHeight="1" x14ac:dyDescent="0.4">
      <c r="A4" s="88"/>
      <c r="B4" s="88"/>
      <c r="C4" s="88"/>
      <c r="D4" s="88"/>
    </row>
    <row r="5" spans="1:5" s="38" customFormat="1" ht="25.5" customHeight="1" x14ac:dyDescent="0.2">
      <c r="A5" s="459"/>
      <c r="B5" s="477" t="s">
        <v>90</v>
      </c>
      <c r="C5" s="477" t="s">
        <v>94</v>
      </c>
      <c r="D5" s="477" t="s">
        <v>95</v>
      </c>
    </row>
    <row r="6" spans="1:5" s="38" customFormat="1" ht="48.6" customHeight="1" x14ac:dyDescent="0.2">
      <c r="A6" s="459"/>
      <c r="B6" s="477"/>
      <c r="C6" s="477"/>
      <c r="D6" s="477"/>
    </row>
    <row r="7" spans="1:5" s="57" customFormat="1" ht="42" customHeight="1" x14ac:dyDescent="0.25">
      <c r="A7" s="55" t="s">
        <v>55</v>
      </c>
      <c r="B7" s="56">
        <v>649</v>
      </c>
      <c r="C7" s="56">
        <v>5196</v>
      </c>
      <c r="D7" s="56">
        <v>8.0061633281972266</v>
      </c>
    </row>
    <row r="8" spans="1:5" s="57" customFormat="1" ht="18.75" x14ac:dyDescent="0.25">
      <c r="A8" s="59" t="s">
        <v>42</v>
      </c>
      <c r="B8" s="60"/>
      <c r="C8" s="60"/>
      <c r="D8" s="60"/>
    </row>
    <row r="9" spans="1:5" ht="42" customHeight="1" x14ac:dyDescent="0.2">
      <c r="A9" s="61" t="s">
        <v>43</v>
      </c>
      <c r="B9" s="62">
        <v>42</v>
      </c>
      <c r="C9" s="62">
        <v>660</v>
      </c>
      <c r="D9" s="129">
        <v>15.714285714285714</v>
      </c>
    </row>
    <row r="10" spans="1:5" ht="25.9" customHeight="1" x14ac:dyDescent="0.2">
      <c r="A10" s="61" t="s">
        <v>44</v>
      </c>
      <c r="B10" s="62">
        <v>60</v>
      </c>
      <c r="C10" s="62">
        <v>549</v>
      </c>
      <c r="D10" s="129">
        <v>9.15</v>
      </c>
    </row>
    <row r="11" spans="1:5" s="50" customFormat="1" ht="25.9" customHeight="1" x14ac:dyDescent="0.25">
      <c r="A11" s="61" t="s">
        <v>45</v>
      </c>
      <c r="B11" s="62">
        <v>61</v>
      </c>
      <c r="C11" s="62">
        <v>464</v>
      </c>
      <c r="D11" s="129">
        <v>7.6065573770491799</v>
      </c>
    </row>
    <row r="12" spans="1:5" ht="25.9" customHeight="1" x14ac:dyDescent="0.2">
      <c r="A12" s="61" t="s">
        <v>46</v>
      </c>
      <c r="B12" s="62">
        <v>23</v>
      </c>
      <c r="C12" s="62">
        <v>258</v>
      </c>
      <c r="D12" s="129">
        <v>11.217391304347826</v>
      </c>
    </row>
    <row r="13" spans="1:5" ht="25.9" customHeight="1" x14ac:dyDescent="0.2">
      <c r="A13" s="61" t="s">
        <v>47</v>
      </c>
      <c r="B13" s="62">
        <v>53</v>
      </c>
      <c r="C13" s="62">
        <v>850</v>
      </c>
      <c r="D13" s="129">
        <v>16.037735849056602</v>
      </c>
    </row>
    <row r="14" spans="1:5" ht="42" customHeight="1" x14ac:dyDescent="0.2">
      <c r="A14" s="61" t="s">
        <v>48</v>
      </c>
      <c r="B14" s="62">
        <v>19</v>
      </c>
      <c r="C14" s="62">
        <v>238</v>
      </c>
      <c r="D14" s="129">
        <v>12.526315789473685</v>
      </c>
    </row>
    <row r="15" spans="1:5" ht="34.15" customHeight="1" x14ac:dyDescent="0.2">
      <c r="A15" s="61" t="s">
        <v>49</v>
      </c>
      <c r="B15" s="62">
        <v>201</v>
      </c>
      <c r="C15" s="62">
        <v>490</v>
      </c>
      <c r="D15" s="129">
        <v>2.4378109452736316</v>
      </c>
      <c r="E15" s="49"/>
    </row>
    <row r="16" spans="1:5" ht="61.9" customHeight="1" x14ac:dyDescent="0.2">
      <c r="A16" s="61" t="s">
        <v>50</v>
      </c>
      <c r="B16" s="62">
        <v>125</v>
      </c>
      <c r="C16" s="62">
        <v>1055</v>
      </c>
      <c r="D16" s="129">
        <v>8.44</v>
      </c>
      <c r="E16" s="49"/>
    </row>
    <row r="17" spans="1:5" ht="30.6" customHeight="1" x14ac:dyDescent="0.2">
      <c r="A17" s="61" t="s">
        <v>81</v>
      </c>
      <c r="B17" s="62">
        <v>65</v>
      </c>
      <c r="C17" s="62">
        <v>632</v>
      </c>
      <c r="D17" s="129">
        <v>9.7230769230769223</v>
      </c>
      <c r="E17" s="49"/>
    </row>
    <row r="18" spans="1:5" x14ac:dyDescent="0.2">
      <c r="A18" s="51"/>
      <c r="B18" s="52"/>
      <c r="C18" s="52"/>
      <c r="D18" s="90"/>
      <c r="E18" s="49"/>
    </row>
    <row r="19" spans="1:5" x14ac:dyDescent="0.2">
      <c r="A19" s="51"/>
      <c r="B19" s="51"/>
      <c r="C19" s="51"/>
      <c r="E19" s="49"/>
    </row>
    <row r="20" spans="1:5" x14ac:dyDescent="0.2">
      <c r="E20" s="49"/>
    </row>
    <row r="21" spans="1:5" x14ac:dyDescent="0.2">
      <c r="E21" s="49"/>
    </row>
    <row r="22" spans="1:5" x14ac:dyDescent="0.2">
      <c r="E22" s="49"/>
    </row>
    <row r="23" spans="1:5" x14ac:dyDescent="0.2">
      <c r="E23" s="4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2" zoomScaleNormal="100" zoomScaleSheetLayoutView="70" workbookViewId="0">
      <selection activeCell="I24" sqref="I2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2" customWidth="1"/>
    <col min="4" max="4" width="8.5703125" style="1" customWidth="1"/>
    <col min="5" max="5" width="15" style="1" customWidth="1"/>
    <col min="6" max="16384" width="9.140625" style="1"/>
  </cols>
  <sheetData>
    <row r="1" spans="1:5" s="171" customFormat="1" ht="29.25" customHeight="1" x14ac:dyDescent="0.4">
      <c r="A1" s="495" t="s">
        <v>214</v>
      </c>
      <c r="B1" s="495"/>
      <c r="C1" s="495"/>
      <c r="D1" s="495"/>
      <c r="E1" s="495"/>
    </row>
    <row r="2" spans="1:5" s="171" customFormat="1" ht="36" customHeight="1" x14ac:dyDescent="0.4">
      <c r="A2" s="496" t="s">
        <v>301</v>
      </c>
      <c r="B2" s="496"/>
      <c r="C2" s="496"/>
      <c r="D2" s="496"/>
      <c r="E2" s="496"/>
    </row>
    <row r="3" spans="1:5" ht="18" customHeight="1" x14ac:dyDescent="0.2">
      <c r="A3" s="491" t="s">
        <v>0</v>
      </c>
      <c r="B3" s="497" t="s">
        <v>288</v>
      </c>
      <c r="C3" s="497" t="s">
        <v>289</v>
      </c>
      <c r="D3" s="481" t="s">
        <v>1</v>
      </c>
      <c r="E3" s="482"/>
    </row>
    <row r="4" spans="1:5" ht="33" customHeight="1" x14ac:dyDescent="0.2">
      <c r="A4" s="492"/>
      <c r="B4" s="498"/>
      <c r="C4" s="498"/>
      <c r="D4" s="284" t="s">
        <v>2</v>
      </c>
      <c r="E4" s="285" t="s">
        <v>206</v>
      </c>
    </row>
    <row r="5" spans="1:5" ht="28.5" customHeight="1" x14ac:dyDescent="0.2">
      <c r="A5" s="318" t="s">
        <v>259</v>
      </c>
      <c r="B5" s="321" t="s">
        <v>261</v>
      </c>
      <c r="C5" s="317" t="s">
        <v>481</v>
      </c>
      <c r="D5" s="287" t="s">
        <v>93</v>
      </c>
      <c r="E5" s="287" t="s">
        <v>93</v>
      </c>
    </row>
    <row r="6" spans="1:5" s="2" customFormat="1" ht="27" customHeight="1" x14ac:dyDescent="0.2">
      <c r="A6" s="195" t="s">
        <v>283</v>
      </c>
      <c r="B6" s="363">
        <v>14332</v>
      </c>
      <c r="C6" s="363">
        <v>10631</v>
      </c>
      <c r="D6" s="286">
        <v>74.176667596985766</v>
      </c>
      <c r="E6" s="287">
        <v>-3701</v>
      </c>
    </row>
    <row r="7" spans="1:5" ht="47.25" customHeight="1" x14ac:dyDescent="0.2">
      <c r="A7" s="196" t="s">
        <v>258</v>
      </c>
      <c r="B7" s="364">
        <v>2741</v>
      </c>
      <c r="C7" s="365">
        <v>2642</v>
      </c>
      <c r="D7" s="286">
        <v>96.388179496534107</v>
      </c>
      <c r="E7" s="287">
        <v>-99</v>
      </c>
    </row>
    <row r="8" spans="1:5" s="2" customFormat="1" ht="44.25" customHeight="1" x14ac:dyDescent="0.2">
      <c r="A8" s="197" t="s">
        <v>216</v>
      </c>
      <c r="B8" s="364">
        <v>2077</v>
      </c>
      <c r="C8" s="364">
        <v>1872</v>
      </c>
      <c r="D8" s="286">
        <v>90.129995185363512</v>
      </c>
      <c r="E8" s="287">
        <v>-205</v>
      </c>
    </row>
    <row r="9" spans="1:5" ht="41.25" customHeight="1" x14ac:dyDescent="0.2">
      <c r="A9" s="198" t="s">
        <v>3</v>
      </c>
      <c r="B9" s="366">
        <v>4</v>
      </c>
      <c r="C9" s="366">
        <v>1</v>
      </c>
      <c r="D9" s="288">
        <v>25</v>
      </c>
      <c r="E9" s="289">
        <v>-3</v>
      </c>
    </row>
    <row r="10" spans="1:5" s="2" customFormat="1" ht="33.75" customHeight="1" x14ac:dyDescent="0.2">
      <c r="A10" s="199" t="s">
        <v>201</v>
      </c>
      <c r="B10" s="367">
        <v>10</v>
      </c>
      <c r="C10" s="367">
        <v>23</v>
      </c>
      <c r="D10" s="411" t="s">
        <v>484</v>
      </c>
      <c r="E10" s="289">
        <v>13</v>
      </c>
    </row>
    <row r="11" spans="1:5" ht="46.5" customHeight="1" x14ac:dyDescent="0.2">
      <c r="A11" s="200" t="s">
        <v>207</v>
      </c>
      <c r="B11" s="368">
        <v>684</v>
      </c>
      <c r="C11" s="368">
        <v>381</v>
      </c>
      <c r="D11" s="286">
        <v>55.701754385964911</v>
      </c>
      <c r="E11" s="287">
        <v>-303</v>
      </c>
    </row>
    <row r="12" spans="1:5" s="2" customFormat="1" ht="28.5" customHeight="1" x14ac:dyDescent="0.2">
      <c r="A12" s="201" t="s">
        <v>208</v>
      </c>
      <c r="B12" s="364">
        <v>126</v>
      </c>
      <c r="C12" s="364">
        <v>44</v>
      </c>
      <c r="D12" s="286">
        <v>34.920634920634917</v>
      </c>
      <c r="E12" s="287">
        <v>-82</v>
      </c>
    </row>
    <row r="13" spans="1:5" s="2" customFormat="1" ht="38.25" customHeight="1" x14ac:dyDescent="0.2">
      <c r="A13" s="202" t="s">
        <v>4</v>
      </c>
      <c r="B13" s="368">
        <v>1</v>
      </c>
      <c r="C13" s="368">
        <v>0</v>
      </c>
      <c r="D13" s="286">
        <v>0</v>
      </c>
      <c r="E13" s="287">
        <v>-1</v>
      </c>
    </row>
    <row r="14" spans="1:5" s="2" customFormat="1" ht="40.5" customHeight="1" x14ac:dyDescent="0.2">
      <c r="A14" s="196" t="s">
        <v>209</v>
      </c>
      <c r="B14" s="364">
        <v>503</v>
      </c>
      <c r="C14" s="364">
        <v>292</v>
      </c>
      <c r="D14" s="286">
        <v>58.05168986083499</v>
      </c>
      <c r="E14" s="287">
        <v>-211</v>
      </c>
    </row>
    <row r="15" spans="1:5" s="2" customFormat="1" ht="39" customHeight="1" x14ac:dyDescent="0.2">
      <c r="A15" s="200" t="s">
        <v>210</v>
      </c>
      <c r="B15" s="368">
        <v>15715</v>
      </c>
      <c r="C15" s="368">
        <v>12512</v>
      </c>
      <c r="D15" s="286">
        <v>79.618199172764875</v>
      </c>
      <c r="E15" s="287">
        <v>-3203</v>
      </c>
    </row>
    <row r="16" spans="1:5" s="2" customFormat="1" ht="24" customHeight="1" x14ac:dyDescent="0.2">
      <c r="A16" s="409" t="s">
        <v>238</v>
      </c>
      <c r="B16" s="410">
        <v>11930</v>
      </c>
      <c r="C16" s="410">
        <v>8903</v>
      </c>
      <c r="D16" s="288">
        <v>74.62699077954737</v>
      </c>
      <c r="E16" s="289">
        <v>-3027</v>
      </c>
    </row>
    <row r="17" spans="1:17" s="2" customFormat="1" ht="34.5" customHeight="1" x14ac:dyDescent="0.2">
      <c r="A17" s="200" t="s">
        <v>211</v>
      </c>
      <c r="B17" s="368">
        <v>13279</v>
      </c>
      <c r="C17" s="368">
        <v>9928</v>
      </c>
      <c r="D17" s="286">
        <v>74.764666014007076</v>
      </c>
      <c r="E17" s="287">
        <v>-3351</v>
      </c>
    </row>
    <row r="18" spans="1:17" s="2" customFormat="1" ht="36.75" customHeight="1" x14ac:dyDescent="0.2">
      <c r="A18" s="203" t="s">
        <v>212</v>
      </c>
      <c r="B18" s="368">
        <v>1079</v>
      </c>
      <c r="C18" s="368">
        <v>1110</v>
      </c>
      <c r="D18" s="286">
        <v>102.87303058387396</v>
      </c>
      <c r="E18" s="287">
        <v>31</v>
      </c>
    </row>
    <row r="19" spans="1:17" ht="31.5" customHeight="1" x14ac:dyDescent="0.2">
      <c r="A19" s="204" t="s">
        <v>7</v>
      </c>
      <c r="B19" s="363">
        <v>3957</v>
      </c>
      <c r="C19" s="363">
        <v>4216</v>
      </c>
      <c r="D19" s="286">
        <v>106.54536264847106</v>
      </c>
      <c r="E19" s="287">
        <v>259</v>
      </c>
    </row>
    <row r="20" spans="1:17" s="2" customFormat="1" ht="29.25" customHeight="1" x14ac:dyDescent="0.2">
      <c r="A20" s="485" t="s">
        <v>5</v>
      </c>
      <c r="B20" s="486"/>
      <c r="C20" s="486"/>
      <c r="D20" s="486"/>
      <c r="E20" s="487"/>
    </row>
    <row r="21" spans="1:17" s="2" customFormat="1" ht="27.75" hidden="1" customHeight="1" x14ac:dyDescent="0.2">
      <c r="A21" s="488"/>
      <c r="B21" s="489"/>
      <c r="C21" s="489"/>
      <c r="D21" s="489"/>
      <c r="E21" s="490"/>
    </row>
    <row r="22" spans="1:17" ht="15.75" customHeight="1" x14ac:dyDescent="0.2">
      <c r="A22" s="491" t="s">
        <v>0</v>
      </c>
      <c r="B22" s="493" t="s">
        <v>302</v>
      </c>
      <c r="C22" s="493" t="s">
        <v>303</v>
      </c>
      <c r="D22" s="481" t="s">
        <v>1</v>
      </c>
      <c r="E22" s="482"/>
    </row>
    <row r="23" spans="1:17" ht="34.5" customHeight="1" x14ac:dyDescent="0.2">
      <c r="A23" s="492"/>
      <c r="B23" s="494"/>
      <c r="C23" s="494"/>
      <c r="D23" s="284" t="s">
        <v>2</v>
      </c>
      <c r="E23" s="285" t="s">
        <v>215</v>
      </c>
    </row>
    <row r="24" spans="1:17" ht="34.5" customHeight="1" x14ac:dyDescent="0.2">
      <c r="A24" s="319" t="s">
        <v>259</v>
      </c>
      <c r="B24" s="321" t="s">
        <v>261</v>
      </c>
      <c r="C24" s="376">
        <v>6693</v>
      </c>
      <c r="D24" s="286" t="s">
        <v>93</v>
      </c>
      <c r="E24" s="287" t="s">
        <v>93</v>
      </c>
    </row>
    <row r="25" spans="1:17" ht="21.75" customHeight="1" x14ac:dyDescent="0.2">
      <c r="A25" s="196" t="s">
        <v>283</v>
      </c>
      <c r="B25" s="364">
        <v>7893</v>
      </c>
      <c r="C25" s="364">
        <v>5196</v>
      </c>
      <c r="D25" s="286">
        <v>65.830482706195355</v>
      </c>
      <c r="E25" s="287">
        <v>-2697</v>
      </c>
    </row>
    <row r="26" spans="1:17" ht="28.5" customHeight="1" x14ac:dyDescent="0.2">
      <c r="A26" s="196" t="s">
        <v>211</v>
      </c>
      <c r="B26" s="364">
        <v>6899</v>
      </c>
      <c r="C26" s="364">
        <v>4731</v>
      </c>
      <c r="D26" s="286">
        <v>68.575155819684014</v>
      </c>
      <c r="E26" s="287">
        <v>-2168</v>
      </c>
    </row>
    <row r="27" spans="1:17" ht="28.5" customHeight="1" x14ac:dyDescent="0.2">
      <c r="A27" s="205" t="s">
        <v>213</v>
      </c>
      <c r="B27" s="369">
        <v>740</v>
      </c>
      <c r="C27" s="369">
        <v>649</v>
      </c>
      <c r="D27" s="286">
        <v>87.702702702702709</v>
      </c>
      <c r="E27" s="287">
        <v>-91</v>
      </c>
    </row>
    <row r="28" spans="1:17" ht="23.25" customHeight="1" x14ac:dyDescent="0.2">
      <c r="A28" s="206" t="s">
        <v>6</v>
      </c>
      <c r="B28" s="369">
        <v>7158</v>
      </c>
      <c r="C28" s="369">
        <v>8320</v>
      </c>
      <c r="D28" s="286">
        <v>116.23358480022353</v>
      </c>
      <c r="E28" s="406" t="s">
        <v>482</v>
      </c>
    </row>
    <row r="29" spans="1:17" ht="20.25" customHeight="1" x14ac:dyDescent="0.2">
      <c r="A29" s="201" t="s">
        <v>202</v>
      </c>
      <c r="B29" s="364">
        <v>11</v>
      </c>
      <c r="C29" s="364">
        <v>8</v>
      </c>
      <c r="D29" s="483" t="s">
        <v>483</v>
      </c>
      <c r="E29" s="484"/>
    </row>
    <row r="30" spans="1:17" ht="17.100000000000001" customHeight="1" x14ac:dyDescent="0.2">
      <c r="A30" s="479" t="s">
        <v>281</v>
      </c>
      <c r="B30" s="479"/>
      <c r="C30" s="479"/>
      <c r="D30" s="479"/>
      <c r="E30" s="479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</row>
    <row r="31" spans="1:17" ht="17.100000000000001" customHeight="1" x14ac:dyDescent="0.2">
      <c r="A31" s="480" t="s">
        <v>260</v>
      </c>
      <c r="B31" s="480"/>
      <c r="C31" s="480"/>
      <c r="D31" s="480"/>
      <c r="E31" s="48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</row>
    <row r="32" spans="1:17" ht="17.100000000000001" customHeight="1" x14ac:dyDescent="0.2">
      <c r="A32" s="480" t="s">
        <v>282</v>
      </c>
      <c r="B32" s="480"/>
      <c r="C32" s="480"/>
      <c r="D32" s="480"/>
      <c r="E32" s="48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</row>
  </sheetData>
  <mergeCells count="15"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  <mergeCell ref="A30:E30"/>
    <mergeCell ref="A31:E31"/>
    <mergeCell ref="A32:E32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20"/>
  <sheetViews>
    <sheetView topLeftCell="N1" zoomScale="75" zoomScaleNormal="75" zoomScaleSheetLayoutView="75" workbookViewId="0">
      <selection activeCell="CF16" sqref="CF16"/>
    </sheetView>
  </sheetViews>
  <sheetFormatPr defaultColWidth="9.140625" defaultRowHeight="18.75" x14ac:dyDescent="0.3"/>
  <cols>
    <col min="1" max="4" width="0" style="3" hidden="1" customWidth="1"/>
    <col min="5" max="5" width="17.140625" style="3" hidden="1" customWidth="1"/>
    <col min="6" max="6" width="15.7109375" style="3" hidden="1" customWidth="1"/>
    <col min="7" max="11" width="0" style="3" hidden="1" customWidth="1"/>
    <col min="12" max="12" width="18.5703125" style="3" hidden="1" customWidth="1"/>
    <col min="13" max="13" width="26.140625" style="3" hidden="1" customWidth="1"/>
    <col min="14" max="14" width="23.7109375" style="355" customWidth="1"/>
    <col min="15" max="15" width="29.42578125" style="3" customWidth="1"/>
    <col min="16" max="27" width="9.140625" style="3"/>
    <col min="28" max="28" width="7" style="3" customWidth="1"/>
    <col min="29" max="29" width="5.7109375" style="3" customWidth="1"/>
    <col min="30" max="30" width="6.7109375" style="3" customWidth="1"/>
    <col min="31" max="31" width="7.28515625" style="3" customWidth="1"/>
    <col min="32" max="35" width="9.140625" style="3"/>
    <col min="36" max="36" width="8" style="3" customWidth="1"/>
    <col min="37" max="37" width="7" style="3" customWidth="1"/>
    <col min="38" max="43" width="9.140625" style="3"/>
    <col min="44" max="44" width="8.7109375" style="3" customWidth="1"/>
    <col min="45" max="45" width="7.85546875" style="3" customWidth="1"/>
    <col min="46" max="46" width="7.7109375" style="3" customWidth="1"/>
    <col min="47" max="47" width="7.28515625" style="3" customWidth="1"/>
    <col min="48" max="50" width="9.140625" style="3"/>
    <col min="51" max="51" width="6.7109375" style="3" customWidth="1"/>
    <col min="52" max="62" width="9.140625" style="3"/>
    <col min="63" max="63" width="13" style="3" customWidth="1"/>
    <col min="64" max="64" width="19.42578125" style="3" customWidth="1"/>
    <col min="65" max="16384" width="9.140625" style="3"/>
  </cols>
  <sheetData>
    <row r="1" spans="1:83" ht="24.75" customHeight="1" x14ac:dyDescent="0.35">
      <c r="O1" s="526" t="s">
        <v>278</v>
      </c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322"/>
      <c r="AE1" s="322"/>
      <c r="AF1" s="322"/>
      <c r="AG1" s="322"/>
      <c r="AH1" s="322"/>
      <c r="AI1" s="323"/>
      <c r="AJ1" s="324"/>
      <c r="AK1" s="324"/>
      <c r="AL1" s="324"/>
      <c r="AM1" s="324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6"/>
      <c r="BA1" s="326"/>
      <c r="BD1" s="325"/>
      <c r="BE1" s="325"/>
      <c r="BF1" s="325"/>
      <c r="BG1" s="325"/>
      <c r="BH1" s="325"/>
      <c r="BI1" s="325"/>
      <c r="BJ1" s="325"/>
      <c r="BL1" s="325"/>
      <c r="BM1" s="327"/>
      <c r="BO1" s="327"/>
      <c r="BP1" s="327"/>
      <c r="BR1" s="326"/>
      <c r="BU1" s="326"/>
      <c r="BV1" s="326"/>
      <c r="BW1" s="326"/>
      <c r="BX1" s="326"/>
      <c r="BY1" s="508"/>
      <c r="BZ1" s="508"/>
      <c r="CA1" s="508"/>
      <c r="CB1" s="508"/>
      <c r="CC1" s="508"/>
      <c r="CD1" s="508"/>
      <c r="CE1" s="508"/>
    </row>
    <row r="2" spans="1:83" ht="24.75" customHeight="1" x14ac:dyDescent="0.35">
      <c r="N2" s="328"/>
      <c r="O2" s="527" t="s">
        <v>304</v>
      </c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329"/>
      <c r="AE2" s="329"/>
      <c r="AF2" s="329"/>
      <c r="AG2" s="329"/>
      <c r="AH2" s="329"/>
      <c r="AI2" s="330"/>
      <c r="AJ2" s="331"/>
      <c r="AK2" s="331"/>
      <c r="AL2" s="331"/>
      <c r="AM2" s="331"/>
      <c r="AN2" s="332"/>
      <c r="AO2" s="332"/>
      <c r="AR2" s="333"/>
      <c r="AS2" s="333"/>
      <c r="AV2" s="333"/>
      <c r="AW2" s="326" t="s">
        <v>262</v>
      </c>
      <c r="AX2" s="333"/>
      <c r="AY2" s="333"/>
      <c r="AZ2" s="333"/>
      <c r="BA2" s="333"/>
      <c r="BB2" s="333"/>
      <c r="BE2" s="333"/>
      <c r="BG2" s="326"/>
      <c r="BH2" s="326"/>
      <c r="BI2" s="326"/>
      <c r="BJ2" s="326"/>
      <c r="BL2" s="326"/>
      <c r="BM2" s="4"/>
      <c r="BN2" s="326" t="s">
        <v>262</v>
      </c>
      <c r="BQ2" s="4"/>
      <c r="BR2" s="326"/>
      <c r="CC2" s="326" t="s">
        <v>262</v>
      </c>
    </row>
    <row r="3" spans="1:83" s="251" customFormat="1" ht="16.5" customHeight="1" x14ac:dyDescent="0.2">
      <c r="N3" s="509" t="s">
        <v>279</v>
      </c>
      <c r="O3" s="512" t="s">
        <v>259</v>
      </c>
      <c r="P3" s="512" t="s">
        <v>284</v>
      </c>
      <c r="Q3" s="512"/>
      <c r="R3" s="512"/>
      <c r="S3" s="512"/>
      <c r="T3" s="514" t="s">
        <v>258</v>
      </c>
      <c r="U3" s="515"/>
      <c r="V3" s="515"/>
      <c r="W3" s="516"/>
      <c r="X3" s="514" t="s">
        <v>263</v>
      </c>
      <c r="Y3" s="515"/>
      <c r="Z3" s="515"/>
      <c r="AA3" s="516"/>
      <c r="AB3" s="523" t="s">
        <v>280</v>
      </c>
      <c r="AC3" s="524"/>
      <c r="AD3" s="524"/>
      <c r="AE3" s="524"/>
      <c r="AF3" s="524"/>
      <c r="AG3" s="524"/>
      <c r="AH3" s="524"/>
      <c r="AI3" s="525"/>
      <c r="AJ3" s="514" t="s">
        <v>264</v>
      </c>
      <c r="AK3" s="515"/>
      <c r="AL3" s="515"/>
      <c r="AM3" s="516"/>
      <c r="AN3" s="514" t="s">
        <v>265</v>
      </c>
      <c r="AO3" s="515"/>
      <c r="AP3" s="515"/>
      <c r="AQ3" s="516"/>
      <c r="AR3" s="514" t="s">
        <v>266</v>
      </c>
      <c r="AS3" s="515"/>
      <c r="AT3" s="515"/>
      <c r="AU3" s="516"/>
      <c r="AV3" s="514" t="s">
        <v>267</v>
      </c>
      <c r="AW3" s="515"/>
      <c r="AX3" s="515"/>
      <c r="AY3" s="516"/>
      <c r="AZ3" s="514" t="s">
        <v>268</v>
      </c>
      <c r="BA3" s="515"/>
      <c r="BB3" s="515"/>
      <c r="BC3" s="516"/>
      <c r="BD3" s="534" t="s">
        <v>269</v>
      </c>
      <c r="BE3" s="534"/>
      <c r="BF3" s="534"/>
      <c r="BG3" s="534"/>
      <c r="BH3" s="512" t="s">
        <v>7</v>
      </c>
      <c r="BI3" s="512"/>
      <c r="BJ3" s="512"/>
      <c r="BK3" s="512"/>
      <c r="BL3" s="513" t="s">
        <v>270</v>
      </c>
      <c r="BM3" s="514" t="s">
        <v>271</v>
      </c>
      <c r="BN3" s="515"/>
      <c r="BO3" s="515"/>
      <c r="BP3" s="516"/>
      <c r="BQ3" s="512" t="s">
        <v>272</v>
      </c>
      <c r="BR3" s="512"/>
      <c r="BS3" s="512"/>
      <c r="BT3" s="512"/>
      <c r="BU3" s="514" t="s">
        <v>273</v>
      </c>
      <c r="BV3" s="515"/>
      <c r="BW3" s="515"/>
      <c r="BX3" s="515"/>
      <c r="BY3" s="514" t="s">
        <v>6</v>
      </c>
      <c r="BZ3" s="515"/>
      <c r="CA3" s="515"/>
      <c r="CB3" s="516"/>
      <c r="CC3" s="512" t="s">
        <v>274</v>
      </c>
      <c r="CD3" s="512"/>
      <c r="CE3" s="512"/>
    </row>
    <row r="4" spans="1:83" s="251" customFormat="1" ht="59.25" customHeight="1" x14ac:dyDescent="0.2">
      <c r="N4" s="510"/>
      <c r="O4" s="512"/>
      <c r="P4" s="512"/>
      <c r="Q4" s="512"/>
      <c r="R4" s="512"/>
      <c r="S4" s="512"/>
      <c r="T4" s="517"/>
      <c r="U4" s="518"/>
      <c r="V4" s="518"/>
      <c r="W4" s="519"/>
      <c r="X4" s="517"/>
      <c r="Y4" s="518"/>
      <c r="Z4" s="518"/>
      <c r="AA4" s="519"/>
      <c r="AB4" s="517" t="s">
        <v>275</v>
      </c>
      <c r="AC4" s="518"/>
      <c r="AD4" s="518"/>
      <c r="AE4" s="519"/>
      <c r="AF4" s="517" t="s">
        <v>276</v>
      </c>
      <c r="AG4" s="518"/>
      <c r="AH4" s="518"/>
      <c r="AI4" s="519"/>
      <c r="AJ4" s="517"/>
      <c r="AK4" s="518"/>
      <c r="AL4" s="518"/>
      <c r="AM4" s="519"/>
      <c r="AN4" s="517"/>
      <c r="AO4" s="518"/>
      <c r="AP4" s="518"/>
      <c r="AQ4" s="519"/>
      <c r="AR4" s="517"/>
      <c r="AS4" s="518"/>
      <c r="AT4" s="518"/>
      <c r="AU4" s="519"/>
      <c r="AV4" s="517"/>
      <c r="AW4" s="518"/>
      <c r="AX4" s="518"/>
      <c r="AY4" s="519"/>
      <c r="AZ4" s="517"/>
      <c r="BA4" s="518"/>
      <c r="BB4" s="518"/>
      <c r="BC4" s="519"/>
      <c r="BD4" s="534"/>
      <c r="BE4" s="534"/>
      <c r="BF4" s="534"/>
      <c r="BG4" s="534"/>
      <c r="BH4" s="512"/>
      <c r="BI4" s="512"/>
      <c r="BJ4" s="512"/>
      <c r="BK4" s="512"/>
      <c r="BL4" s="535"/>
      <c r="BM4" s="517"/>
      <c r="BN4" s="518"/>
      <c r="BO4" s="518"/>
      <c r="BP4" s="519"/>
      <c r="BQ4" s="512"/>
      <c r="BR4" s="512"/>
      <c r="BS4" s="512"/>
      <c r="BT4" s="512"/>
      <c r="BU4" s="517"/>
      <c r="BV4" s="518"/>
      <c r="BW4" s="518"/>
      <c r="BX4" s="518"/>
      <c r="BY4" s="517"/>
      <c r="BZ4" s="518"/>
      <c r="CA4" s="518"/>
      <c r="CB4" s="519"/>
      <c r="CC4" s="512"/>
      <c r="CD4" s="512"/>
      <c r="CE4" s="512"/>
    </row>
    <row r="5" spans="1:83" s="251" customFormat="1" ht="46.5" customHeight="1" x14ac:dyDescent="0.2">
      <c r="N5" s="510"/>
      <c r="O5" s="513"/>
      <c r="P5" s="513"/>
      <c r="Q5" s="513"/>
      <c r="R5" s="513"/>
      <c r="S5" s="513"/>
      <c r="T5" s="520"/>
      <c r="U5" s="521"/>
      <c r="V5" s="521"/>
      <c r="W5" s="522"/>
      <c r="X5" s="520"/>
      <c r="Y5" s="521"/>
      <c r="Z5" s="521"/>
      <c r="AA5" s="522"/>
      <c r="AB5" s="520"/>
      <c r="AC5" s="521"/>
      <c r="AD5" s="521"/>
      <c r="AE5" s="522"/>
      <c r="AF5" s="520"/>
      <c r="AG5" s="521"/>
      <c r="AH5" s="521"/>
      <c r="AI5" s="522"/>
      <c r="AJ5" s="520"/>
      <c r="AK5" s="521"/>
      <c r="AL5" s="521"/>
      <c r="AM5" s="522"/>
      <c r="AN5" s="520"/>
      <c r="AO5" s="521"/>
      <c r="AP5" s="521"/>
      <c r="AQ5" s="522"/>
      <c r="AR5" s="520"/>
      <c r="AS5" s="521"/>
      <c r="AT5" s="521"/>
      <c r="AU5" s="522"/>
      <c r="AV5" s="520"/>
      <c r="AW5" s="521"/>
      <c r="AX5" s="521"/>
      <c r="AY5" s="522"/>
      <c r="AZ5" s="520"/>
      <c r="BA5" s="521"/>
      <c r="BB5" s="521"/>
      <c r="BC5" s="522"/>
      <c r="BD5" s="534"/>
      <c r="BE5" s="534"/>
      <c r="BF5" s="534"/>
      <c r="BG5" s="534"/>
      <c r="BH5" s="512"/>
      <c r="BI5" s="512"/>
      <c r="BJ5" s="512"/>
      <c r="BK5" s="512"/>
      <c r="BL5" s="536"/>
      <c r="BM5" s="520"/>
      <c r="BN5" s="521"/>
      <c r="BO5" s="521"/>
      <c r="BP5" s="522"/>
      <c r="BQ5" s="512"/>
      <c r="BR5" s="512"/>
      <c r="BS5" s="512"/>
      <c r="BT5" s="512"/>
      <c r="BU5" s="520"/>
      <c r="BV5" s="521"/>
      <c r="BW5" s="521"/>
      <c r="BX5" s="521"/>
      <c r="BY5" s="520"/>
      <c r="BZ5" s="521"/>
      <c r="CA5" s="521"/>
      <c r="CB5" s="522"/>
      <c r="CC5" s="512"/>
      <c r="CD5" s="512"/>
      <c r="CE5" s="512"/>
    </row>
    <row r="6" spans="1:83" s="251" customFormat="1" ht="35.25" customHeight="1" x14ac:dyDescent="0.2">
      <c r="N6" s="510"/>
      <c r="O6" s="502">
        <v>2022</v>
      </c>
      <c r="P6" s="502">
        <v>2021</v>
      </c>
      <c r="Q6" s="502">
        <v>2022</v>
      </c>
      <c r="R6" s="501" t="s">
        <v>277</v>
      </c>
      <c r="S6" s="501"/>
      <c r="T6" s="502">
        <v>2021</v>
      </c>
      <c r="U6" s="502">
        <v>2022</v>
      </c>
      <c r="V6" s="506" t="s">
        <v>277</v>
      </c>
      <c r="W6" s="507"/>
      <c r="X6" s="502">
        <v>2021</v>
      </c>
      <c r="Y6" s="502">
        <v>2022</v>
      </c>
      <c r="Z6" s="501" t="s">
        <v>277</v>
      </c>
      <c r="AA6" s="501"/>
      <c r="AB6" s="502">
        <v>2021</v>
      </c>
      <c r="AC6" s="502">
        <v>2022</v>
      </c>
      <c r="AD6" s="501" t="s">
        <v>277</v>
      </c>
      <c r="AE6" s="501"/>
      <c r="AF6" s="502">
        <v>2021</v>
      </c>
      <c r="AG6" s="502">
        <v>2022</v>
      </c>
      <c r="AH6" s="501" t="s">
        <v>277</v>
      </c>
      <c r="AI6" s="501"/>
      <c r="AJ6" s="502">
        <v>2021</v>
      </c>
      <c r="AK6" s="502">
        <v>2022</v>
      </c>
      <c r="AL6" s="501" t="s">
        <v>277</v>
      </c>
      <c r="AM6" s="501"/>
      <c r="AN6" s="502">
        <v>2021</v>
      </c>
      <c r="AO6" s="502">
        <v>2022</v>
      </c>
      <c r="AP6" s="501" t="s">
        <v>277</v>
      </c>
      <c r="AQ6" s="501"/>
      <c r="AR6" s="502">
        <v>2021</v>
      </c>
      <c r="AS6" s="502">
        <v>2022</v>
      </c>
      <c r="AT6" s="501" t="s">
        <v>277</v>
      </c>
      <c r="AU6" s="501"/>
      <c r="AV6" s="502">
        <v>2021</v>
      </c>
      <c r="AW6" s="502">
        <v>2022</v>
      </c>
      <c r="AX6" s="501" t="s">
        <v>277</v>
      </c>
      <c r="AY6" s="501"/>
      <c r="AZ6" s="502">
        <v>2021</v>
      </c>
      <c r="BA6" s="502">
        <v>2022</v>
      </c>
      <c r="BB6" s="501" t="s">
        <v>277</v>
      </c>
      <c r="BC6" s="501"/>
      <c r="BD6" s="502">
        <v>2021</v>
      </c>
      <c r="BE6" s="502">
        <v>2022</v>
      </c>
      <c r="BF6" s="501" t="s">
        <v>277</v>
      </c>
      <c r="BG6" s="501"/>
      <c r="BH6" s="502">
        <v>2021</v>
      </c>
      <c r="BI6" s="502">
        <v>2022</v>
      </c>
      <c r="BJ6" s="501" t="s">
        <v>277</v>
      </c>
      <c r="BK6" s="501"/>
      <c r="BL6" s="502">
        <v>2022</v>
      </c>
      <c r="BM6" s="502">
        <v>2021</v>
      </c>
      <c r="BN6" s="502">
        <v>2022</v>
      </c>
      <c r="BO6" s="501" t="s">
        <v>277</v>
      </c>
      <c r="BP6" s="501"/>
      <c r="BQ6" s="502">
        <v>2021</v>
      </c>
      <c r="BR6" s="502">
        <v>2022</v>
      </c>
      <c r="BS6" s="501" t="s">
        <v>277</v>
      </c>
      <c r="BT6" s="501"/>
      <c r="BU6" s="502">
        <v>2021</v>
      </c>
      <c r="BV6" s="502">
        <v>2022</v>
      </c>
      <c r="BW6" s="504" t="s">
        <v>277</v>
      </c>
      <c r="BX6" s="505"/>
      <c r="BY6" s="502">
        <v>2021</v>
      </c>
      <c r="BZ6" s="502">
        <v>2022</v>
      </c>
      <c r="CA6" s="504" t="s">
        <v>277</v>
      </c>
      <c r="CB6" s="505"/>
      <c r="CC6" s="502">
        <v>2021</v>
      </c>
      <c r="CD6" s="502">
        <v>2022</v>
      </c>
      <c r="CE6" s="499" t="s">
        <v>9</v>
      </c>
    </row>
    <row r="7" spans="1:83" s="254" customFormat="1" x14ac:dyDescent="0.2">
      <c r="A7" s="529"/>
      <c r="B7" s="529"/>
      <c r="C7" s="530"/>
      <c r="D7" s="531"/>
      <c r="E7" s="252">
        <v>2020</v>
      </c>
      <c r="F7" s="253"/>
      <c r="G7" s="529" t="s">
        <v>10</v>
      </c>
      <c r="H7" s="529"/>
      <c r="I7" s="529"/>
      <c r="J7" s="530"/>
      <c r="K7" s="531"/>
      <c r="L7" s="532">
        <v>2019</v>
      </c>
      <c r="M7" s="533"/>
      <c r="N7" s="511"/>
      <c r="O7" s="503"/>
      <c r="P7" s="503"/>
      <c r="Q7" s="503"/>
      <c r="R7" s="334" t="s">
        <v>2</v>
      </c>
      <c r="S7" s="334" t="s">
        <v>9</v>
      </c>
      <c r="T7" s="503"/>
      <c r="U7" s="503"/>
      <c r="V7" s="334" t="s">
        <v>2</v>
      </c>
      <c r="W7" s="334" t="s">
        <v>9</v>
      </c>
      <c r="X7" s="503"/>
      <c r="Y7" s="503"/>
      <c r="Z7" s="334" t="s">
        <v>2</v>
      </c>
      <c r="AA7" s="334" t="s">
        <v>9</v>
      </c>
      <c r="AB7" s="503"/>
      <c r="AC7" s="503"/>
      <c r="AD7" s="334" t="s">
        <v>2</v>
      </c>
      <c r="AE7" s="334" t="s">
        <v>9</v>
      </c>
      <c r="AF7" s="503"/>
      <c r="AG7" s="503"/>
      <c r="AH7" s="334" t="s">
        <v>2</v>
      </c>
      <c r="AI7" s="334" t="s">
        <v>9</v>
      </c>
      <c r="AJ7" s="503"/>
      <c r="AK7" s="503"/>
      <c r="AL7" s="334" t="s">
        <v>2</v>
      </c>
      <c r="AM7" s="334" t="s">
        <v>9</v>
      </c>
      <c r="AN7" s="503"/>
      <c r="AO7" s="503"/>
      <c r="AP7" s="334" t="s">
        <v>2</v>
      </c>
      <c r="AQ7" s="334" t="s">
        <v>9</v>
      </c>
      <c r="AR7" s="503"/>
      <c r="AS7" s="503"/>
      <c r="AT7" s="334" t="s">
        <v>2</v>
      </c>
      <c r="AU7" s="334" t="s">
        <v>9</v>
      </c>
      <c r="AV7" s="503"/>
      <c r="AW7" s="503"/>
      <c r="AX7" s="334" t="s">
        <v>2</v>
      </c>
      <c r="AY7" s="334" t="s">
        <v>9</v>
      </c>
      <c r="AZ7" s="503"/>
      <c r="BA7" s="503"/>
      <c r="BB7" s="334" t="s">
        <v>2</v>
      </c>
      <c r="BC7" s="334" t="s">
        <v>9</v>
      </c>
      <c r="BD7" s="503"/>
      <c r="BE7" s="503"/>
      <c r="BF7" s="334" t="s">
        <v>2</v>
      </c>
      <c r="BG7" s="334" t="s">
        <v>9</v>
      </c>
      <c r="BH7" s="503"/>
      <c r="BI7" s="503"/>
      <c r="BJ7" s="334" t="s">
        <v>2</v>
      </c>
      <c r="BK7" s="334" t="s">
        <v>9</v>
      </c>
      <c r="BL7" s="503"/>
      <c r="BM7" s="503"/>
      <c r="BN7" s="503"/>
      <c r="BO7" s="334" t="s">
        <v>2</v>
      </c>
      <c r="BP7" s="334" t="s">
        <v>9</v>
      </c>
      <c r="BQ7" s="503"/>
      <c r="BR7" s="503"/>
      <c r="BS7" s="334" t="s">
        <v>2</v>
      </c>
      <c r="BT7" s="334" t="s">
        <v>9</v>
      </c>
      <c r="BU7" s="503"/>
      <c r="BV7" s="503"/>
      <c r="BW7" s="335" t="s">
        <v>2</v>
      </c>
      <c r="BX7" s="335" t="s">
        <v>9</v>
      </c>
      <c r="BY7" s="503"/>
      <c r="BZ7" s="503"/>
      <c r="CA7" s="335" t="s">
        <v>2</v>
      </c>
      <c r="CB7" s="335" t="s">
        <v>9</v>
      </c>
      <c r="CC7" s="503"/>
      <c r="CD7" s="503"/>
      <c r="CE7" s="500"/>
    </row>
    <row r="8" spans="1:83" s="256" customFormat="1" ht="12.75" customHeight="1" x14ac:dyDescent="0.3">
      <c r="A8" s="255">
        <v>85</v>
      </c>
      <c r="B8" s="255">
        <v>86</v>
      </c>
      <c r="C8" s="255">
        <v>87</v>
      </c>
      <c r="D8" s="255">
        <v>88</v>
      </c>
      <c r="E8" s="255">
        <v>89</v>
      </c>
      <c r="F8" s="255">
        <v>90</v>
      </c>
      <c r="G8" s="255">
        <v>91</v>
      </c>
      <c r="H8" s="255">
        <v>92</v>
      </c>
      <c r="I8" s="255">
        <v>93</v>
      </c>
      <c r="J8" s="255">
        <v>94</v>
      </c>
      <c r="K8" s="255">
        <v>95</v>
      </c>
      <c r="L8" s="255">
        <v>96</v>
      </c>
      <c r="M8" s="255">
        <v>97</v>
      </c>
      <c r="N8" s="356" t="s">
        <v>11</v>
      </c>
      <c r="O8" s="336">
        <v>1</v>
      </c>
      <c r="P8" s="336">
        <v>5</v>
      </c>
      <c r="Q8" s="336">
        <v>6</v>
      </c>
      <c r="R8" s="336">
        <v>7</v>
      </c>
      <c r="S8" s="336">
        <v>8</v>
      </c>
      <c r="T8" s="336">
        <v>9</v>
      </c>
      <c r="U8" s="336">
        <v>10</v>
      </c>
      <c r="V8" s="336">
        <v>11</v>
      </c>
      <c r="W8" s="336">
        <v>12</v>
      </c>
      <c r="X8" s="336">
        <v>13</v>
      </c>
      <c r="Y8" s="336">
        <v>14</v>
      </c>
      <c r="Z8" s="336">
        <v>15</v>
      </c>
      <c r="AA8" s="336">
        <v>16</v>
      </c>
      <c r="AB8" s="336">
        <v>17</v>
      </c>
      <c r="AC8" s="336">
        <v>18</v>
      </c>
      <c r="AD8" s="336">
        <v>19</v>
      </c>
      <c r="AE8" s="336">
        <v>20</v>
      </c>
      <c r="AF8" s="336">
        <v>21</v>
      </c>
      <c r="AG8" s="336">
        <v>22</v>
      </c>
      <c r="AH8" s="336">
        <v>23</v>
      </c>
      <c r="AI8" s="336">
        <v>24</v>
      </c>
      <c r="AJ8" s="336">
        <v>25</v>
      </c>
      <c r="AK8" s="336">
        <v>26</v>
      </c>
      <c r="AL8" s="336">
        <v>27</v>
      </c>
      <c r="AM8" s="336">
        <v>28</v>
      </c>
      <c r="AN8" s="336">
        <v>29</v>
      </c>
      <c r="AO8" s="336">
        <v>30</v>
      </c>
      <c r="AP8" s="336">
        <v>31</v>
      </c>
      <c r="AQ8" s="336">
        <v>32</v>
      </c>
      <c r="AR8" s="336">
        <v>33</v>
      </c>
      <c r="AS8" s="336">
        <v>34</v>
      </c>
      <c r="AT8" s="336">
        <v>35</v>
      </c>
      <c r="AU8" s="336">
        <v>36</v>
      </c>
      <c r="AV8" s="336">
        <v>37</v>
      </c>
      <c r="AW8" s="336">
        <v>38</v>
      </c>
      <c r="AX8" s="336">
        <v>39</v>
      </c>
      <c r="AY8" s="336">
        <v>40</v>
      </c>
      <c r="AZ8" s="336">
        <v>41</v>
      </c>
      <c r="BA8" s="336">
        <v>42</v>
      </c>
      <c r="BB8" s="336">
        <v>43</v>
      </c>
      <c r="BC8" s="336">
        <v>44</v>
      </c>
      <c r="BD8" s="336">
        <v>45</v>
      </c>
      <c r="BE8" s="336">
        <v>46</v>
      </c>
      <c r="BF8" s="336">
        <v>47</v>
      </c>
      <c r="BG8" s="336">
        <v>48</v>
      </c>
      <c r="BH8" s="336">
        <v>49</v>
      </c>
      <c r="BI8" s="336">
        <v>50</v>
      </c>
      <c r="BJ8" s="336">
        <v>51</v>
      </c>
      <c r="BK8" s="336">
        <v>52</v>
      </c>
      <c r="BL8" s="336">
        <v>53</v>
      </c>
      <c r="BM8" s="336">
        <v>54</v>
      </c>
      <c r="BN8" s="336">
        <v>55</v>
      </c>
      <c r="BO8" s="336">
        <v>56</v>
      </c>
      <c r="BP8" s="336">
        <v>57</v>
      </c>
      <c r="BQ8" s="336">
        <v>58</v>
      </c>
      <c r="BR8" s="336">
        <v>59</v>
      </c>
      <c r="BS8" s="336">
        <v>60</v>
      </c>
      <c r="BT8" s="336">
        <v>61</v>
      </c>
      <c r="BU8" s="336">
        <v>62</v>
      </c>
      <c r="BV8" s="336">
        <v>63</v>
      </c>
      <c r="BW8" s="336">
        <v>64</v>
      </c>
      <c r="BX8" s="336">
        <v>65</v>
      </c>
      <c r="BY8" s="336">
        <v>66</v>
      </c>
      <c r="BZ8" s="336">
        <v>67</v>
      </c>
      <c r="CA8" s="336">
        <v>68</v>
      </c>
      <c r="CB8" s="336">
        <v>69</v>
      </c>
      <c r="CC8" s="336">
        <v>70</v>
      </c>
      <c r="CD8" s="336">
        <v>71</v>
      </c>
      <c r="CE8" s="336">
        <v>72</v>
      </c>
    </row>
    <row r="9" spans="1:83" s="352" customFormat="1" x14ac:dyDescent="0.2">
      <c r="N9" s="357" t="s">
        <v>114</v>
      </c>
      <c r="O9" s="337">
        <v>14067</v>
      </c>
      <c r="P9" s="337">
        <v>14332</v>
      </c>
      <c r="Q9" s="353">
        <v>10631</v>
      </c>
      <c r="R9" s="338">
        <v>74.176667596985766</v>
      </c>
      <c r="S9" s="337">
        <v>-3701</v>
      </c>
      <c r="T9" s="337">
        <v>2741</v>
      </c>
      <c r="U9" s="337">
        <v>2642</v>
      </c>
      <c r="V9" s="338">
        <v>96.388179496534107</v>
      </c>
      <c r="W9" s="337">
        <v>-99</v>
      </c>
      <c r="X9" s="337">
        <v>2077</v>
      </c>
      <c r="Y9" s="337">
        <v>1872</v>
      </c>
      <c r="Z9" s="339">
        <v>90.129995185363512</v>
      </c>
      <c r="AA9" s="337">
        <v>-205</v>
      </c>
      <c r="AB9" s="337">
        <v>4</v>
      </c>
      <c r="AC9" s="337">
        <v>1</v>
      </c>
      <c r="AD9" s="339">
        <v>25</v>
      </c>
      <c r="AE9" s="340">
        <v>-3</v>
      </c>
      <c r="AF9" s="340">
        <v>10</v>
      </c>
      <c r="AG9" s="337">
        <v>23</v>
      </c>
      <c r="AH9" s="339" t="s">
        <v>484</v>
      </c>
      <c r="AI9" s="340">
        <v>13</v>
      </c>
      <c r="AJ9" s="340">
        <v>1</v>
      </c>
      <c r="AK9" s="340">
        <v>0</v>
      </c>
      <c r="AL9" s="339">
        <v>0</v>
      </c>
      <c r="AM9" s="340">
        <v>-1</v>
      </c>
      <c r="AN9" s="337">
        <v>684</v>
      </c>
      <c r="AO9" s="337">
        <v>381</v>
      </c>
      <c r="AP9" s="339">
        <v>55.701754385964911</v>
      </c>
      <c r="AQ9" s="337">
        <v>-303</v>
      </c>
      <c r="AR9" s="337">
        <v>126</v>
      </c>
      <c r="AS9" s="337">
        <v>44</v>
      </c>
      <c r="AT9" s="339">
        <v>34.920634920634917</v>
      </c>
      <c r="AU9" s="337">
        <v>-82</v>
      </c>
      <c r="AV9" s="337">
        <v>503</v>
      </c>
      <c r="AW9" s="337">
        <v>292</v>
      </c>
      <c r="AX9" s="339">
        <v>58.05168986083499</v>
      </c>
      <c r="AY9" s="337">
        <v>-211</v>
      </c>
      <c r="AZ9" s="337">
        <v>13279</v>
      </c>
      <c r="BA9" s="337">
        <v>9928</v>
      </c>
      <c r="BB9" s="339">
        <v>74.764666014007076</v>
      </c>
      <c r="BC9" s="337">
        <v>-3351</v>
      </c>
      <c r="BD9" s="341">
        <v>1079</v>
      </c>
      <c r="BE9" s="341">
        <v>1110</v>
      </c>
      <c r="BF9" s="342">
        <v>102.9</v>
      </c>
      <c r="BG9" s="341">
        <v>31</v>
      </c>
      <c r="BH9" s="354">
        <v>3957</v>
      </c>
      <c r="BI9" s="337">
        <v>4216</v>
      </c>
      <c r="BJ9" s="339">
        <v>106.5</v>
      </c>
      <c r="BK9" s="337">
        <v>259</v>
      </c>
      <c r="BL9" s="337">
        <v>6693</v>
      </c>
      <c r="BM9" s="337">
        <v>7893</v>
      </c>
      <c r="BN9" s="337">
        <v>5196</v>
      </c>
      <c r="BO9" s="339">
        <v>65.830482706195355</v>
      </c>
      <c r="BP9" s="337">
        <v>-2697</v>
      </c>
      <c r="BQ9" s="337">
        <v>6899</v>
      </c>
      <c r="BR9" s="337">
        <v>4731</v>
      </c>
      <c r="BS9" s="339">
        <v>68.575155819684014</v>
      </c>
      <c r="BT9" s="337">
        <v>-2168</v>
      </c>
      <c r="BU9" s="337">
        <v>740</v>
      </c>
      <c r="BV9" s="337">
        <v>649</v>
      </c>
      <c r="BW9" s="338">
        <v>87.7</v>
      </c>
      <c r="BX9" s="337">
        <v>-91</v>
      </c>
      <c r="BY9" s="337">
        <v>7158.01</v>
      </c>
      <c r="BZ9" s="337">
        <v>8320.2999999999993</v>
      </c>
      <c r="CA9" s="338">
        <v>116.2</v>
      </c>
      <c r="CB9" s="337">
        <v>1162.2899999999991</v>
      </c>
      <c r="CC9" s="343">
        <v>11</v>
      </c>
      <c r="CD9" s="343">
        <v>8</v>
      </c>
      <c r="CE9" s="340">
        <v>-3</v>
      </c>
    </row>
    <row r="10" spans="1:83" s="258" customFormat="1" ht="20.25" customHeight="1" x14ac:dyDescent="0.25">
      <c r="A10" s="5"/>
      <c r="B10" s="5"/>
      <c r="C10" s="6"/>
      <c r="D10" s="7"/>
      <c r="E10" s="257"/>
      <c r="F10" s="257"/>
      <c r="G10" s="5"/>
      <c r="H10" s="5"/>
      <c r="I10" s="5"/>
      <c r="J10" s="6"/>
      <c r="K10" s="7"/>
      <c r="L10" s="6"/>
      <c r="M10" s="257"/>
      <c r="N10" s="358" t="s">
        <v>115</v>
      </c>
      <c r="O10" s="344">
        <v>985</v>
      </c>
      <c r="P10" s="344">
        <v>1081</v>
      </c>
      <c r="Q10" s="345">
        <v>741</v>
      </c>
      <c r="R10" s="338">
        <v>68.547641073080484</v>
      </c>
      <c r="S10" s="337">
        <v>-340</v>
      </c>
      <c r="T10" s="344">
        <v>144</v>
      </c>
      <c r="U10" s="344">
        <v>132</v>
      </c>
      <c r="V10" s="338">
        <v>91.666666666666657</v>
      </c>
      <c r="W10" s="337">
        <v>-12</v>
      </c>
      <c r="X10" s="344">
        <v>129</v>
      </c>
      <c r="Y10" s="344">
        <v>122</v>
      </c>
      <c r="Z10" s="339">
        <v>94.573643410852711</v>
      </c>
      <c r="AA10" s="337">
        <v>-7</v>
      </c>
      <c r="AB10" s="344">
        <v>0</v>
      </c>
      <c r="AC10" s="344">
        <v>0</v>
      </c>
      <c r="AD10" s="339" t="s">
        <v>93</v>
      </c>
      <c r="AE10" s="340">
        <v>0</v>
      </c>
      <c r="AF10" s="346">
        <v>0</v>
      </c>
      <c r="AG10" s="344">
        <v>0</v>
      </c>
      <c r="AH10" s="339" t="s">
        <v>93</v>
      </c>
      <c r="AI10" s="340">
        <v>0</v>
      </c>
      <c r="AJ10" s="346">
        <v>0</v>
      </c>
      <c r="AK10" s="346">
        <v>0</v>
      </c>
      <c r="AL10" s="339" t="s">
        <v>93</v>
      </c>
      <c r="AM10" s="340">
        <v>0</v>
      </c>
      <c r="AN10" s="344">
        <v>41</v>
      </c>
      <c r="AO10" s="344">
        <v>6</v>
      </c>
      <c r="AP10" s="339">
        <v>14.634146341463413</v>
      </c>
      <c r="AQ10" s="337">
        <v>-35</v>
      </c>
      <c r="AR10" s="344">
        <v>0</v>
      </c>
      <c r="AS10" s="344">
        <v>0</v>
      </c>
      <c r="AT10" s="339" t="s">
        <v>93</v>
      </c>
      <c r="AU10" s="337">
        <v>0</v>
      </c>
      <c r="AV10" s="344">
        <v>15</v>
      </c>
      <c r="AW10" s="344">
        <v>6</v>
      </c>
      <c r="AX10" s="339">
        <v>40</v>
      </c>
      <c r="AY10" s="337">
        <v>-9</v>
      </c>
      <c r="AZ10" s="344">
        <v>1048</v>
      </c>
      <c r="BA10" s="344">
        <v>726</v>
      </c>
      <c r="BB10" s="339">
        <v>69.274809160305338</v>
      </c>
      <c r="BC10" s="337">
        <v>-322</v>
      </c>
      <c r="BD10" s="347">
        <v>73</v>
      </c>
      <c r="BE10" s="347">
        <v>71</v>
      </c>
      <c r="BF10" s="342">
        <v>97.3</v>
      </c>
      <c r="BG10" s="341">
        <v>-2</v>
      </c>
      <c r="BH10" s="348">
        <v>160</v>
      </c>
      <c r="BI10" s="344">
        <v>160</v>
      </c>
      <c r="BJ10" s="339">
        <v>100</v>
      </c>
      <c r="BK10" s="337">
        <v>0</v>
      </c>
      <c r="BL10" s="344">
        <v>461</v>
      </c>
      <c r="BM10" s="344">
        <v>535</v>
      </c>
      <c r="BN10" s="344">
        <v>357</v>
      </c>
      <c r="BO10" s="339">
        <v>66.728971962616825</v>
      </c>
      <c r="BP10" s="337">
        <v>-178</v>
      </c>
      <c r="BQ10" s="344">
        <v>486</v>
      </c>
      <c r="BR10" s="344">
        <v>346</v>
      </c>
      <c r="BS10" s="339">
        <v>71.193415637860085</v>
      </c>
      <c r="BT10" s="337">
        <v>-140</v>
      </c>
      <c r="BU10" s="344">
        <v>46</v>
      </c>
      <c r="BV10" s="344">
        <v>25</v>
      </c>
      <c r="BW10" s="338">
        <v>54.3</v>
      </c>
      <c r="BX10" s="337">
        <v>-21</v>
      </c>
      <c r="BY10" s="344">
        <v>6826.17</v>
      </c>
      <c r="BZ10" s="344">
        <v>8200</v>
      </c>
      <c r="CA10" s="338">
        <v>120.1</v>
      </c>
      <c r="CB10" s="337">
        <v>1373.83</v>
      </c>
      <c r="CC10" s="349">
        <v>12</v>
      </c>
      <c r="CD10" s="349">
        <v>14</v>
      </c>
      <c r="CE10" s="340">
        <v>2</v>
      </c>
    </row>
    <row r="11" spans="1:83" s="258" customFormat="1" ht="20.25" customHeight="1" x14ac:dyDescent="0.25">
      <c r="A11" s="5"/>
      <c r="B11" s="5"/>
      <c r="C11" s="6"/>
      <c r="D11" s="7"/>
      <c r="E11" s="257"/>
      <c r="F11" s="257"/>
      <c r="G11" s="5"/>
      <c r="H11" s="5"/>
      <c r="I11" s="5"/>
      <c r="J11" s="6"/>
      <c r="K11" s="7"/>
      <c r="L11" s="6"/>
      <c r="M11" s="257"/>
      <c r="N11" s="358" t="s">
        <v>116</v>
      </c>
      <c r="O11" s="344">
        <v>629</v>
      </c>
      <c r="P11" s="344">
        <v>605</v>
      </c>
      <c r="Q11" s="345">
        <v>478</v>
      </c>
      <c r="R11" s="338">
        <v>79.008264462809919</v>
      </c>
      <c r="S11" s="337">
        <v>-127</v>
      </c>
      <c r="T11" s="344">
        <v>109</v>
      </c>
      <c r="U11" s="344">
        <v>140</v>
      </c>
      <c r="V11" s="338">
        <v>128.44036697247708</v>
      </c>
      <c r="W11" s="337">
        <v>31</v>
      </c>
      <c r="X11" s="344">
        <v>67</v>
      </c>
      <c r="Y11" s="344">
        <v>91</v>
      </c>
      <c r="Z11" s="339">
        <v>135.82089552238804</v>
      </c>
      <c r="AA11" s="337">
        <v>24</v>
      </c>
      <c r="AB11" s="344">
        <v>0</v>
      </c>
      <c r="AC11" s="344">
        <v>0</v>
      </c>
      <c r="AD11" s="339" t="s">
        <v>93</v>
      </c>
      <c r="AE11" s="340">
        <v>0</v>
      </c>
      <c r="AF11" s="346">
        <v>2</v>
      </c>
      <c r="AG11" s="344">
        <v>1</v>
      </c>
      <c r="AH11" s="339">
        <v>50</v>
      </c>
      <c r="AI11" s="340">
        <v>-1</v>
      </c>
      <c r="AJ11" s="346">
        <v>0</v>
      </c>
      <c r="AK11" s="346">
        <v>0</v>
      </c>
      <c r="AL11" s="339" t="s">
        <v>93</v>
      </c>
      <c r="AM11" s="340">
        <v>0</v>
      </c>
      <c r="AN11" s="344">
        <v>36</v>
      </c>
      <c r="AO11" s="344">
        <v>42</v>
      </c>
      <c r="AP11" s="339">
        <v>116.66666666666667</v>
      </c>
      <c r="AQ11" s="337">
        <v>6</v>
      </c>
      <c r="AR11" s="344">
        <v>0</v>
      </c>
      <c r="AS11" s="344">
        <v>0</v>
      </c>
      <c r="AT11" s="339" t="s">
        <v>93</v>
      </c>
      <c r="AU11" s="337">
        <v>0</v>
      </c>
      <c r="AV11" s="344">
        <v>34</v>
      </c>
      <c r="AW11" s="344">
        <v>22</v>
      </c>
      <c r="AX11" s="339">
        <v>64.705882352941174</v>
      </c>
      <c r="AY11" s="337">
        <v>-12</v>
      </c>
      <c r="AZ11" s="344">
        <v>515</v>
      </c>
      <c r="BA11" s="344">
        <v>408</v>
      </c>
      <c r="BB11" s="339">
        <v>79.223300970873794</v>
      </c>
      <c r="BC11" s="337">
        <v>-107</v>
      </c>
      <c r="BD11" s="347">
        <v>41</v>
      </c>
      <c r="BE11" s="347">
        <v>59</v>
      </c>
      <c r="BF11" s="342">
        <v>143.9</v>
      </c>
      <c r="BG11" s="341">
        <v>18</v>
      </c>
      <c r="BH11" s="348">
        <v>116</v>
      </c>
      <c r="BI11" s="344">
        <v>150</v>
      </c>
      <c r="BJ11" s="339">
        <v>129.30000000000001</v>
      </c>
      <c r="BK11" s="337">
        <v>34</v>
      </c>
      <c r="BL11" s="344">
        <v>315</v>
      </c>
      <c r="BM11" s="344">
        <v>387</v>
      </c>
      <c r="BN11" s="344">
        <v>243</v>
      </c>
      <c r="BO11" s="339">
        <v>62.790697674418603</v>
      </c>
      <c r="BP11" s="337">
        <v>-144</v>
      </c>
      <c r="BQ11" s="344">
        <v>243</v>
      </c>
      <c r="BR11" s="344">
        <v>186</v>
      </c>
      <c r="BS11" s="339">
        <v>76.543209876543202</v>
      </c>
      <c r="BT11" s="337">
        <v>-57</v>
      </c>
      <c r="BU11" s="344">
        <v>20</v>
      </c>
      <c r="BV11" s="344">
        <v>16</v>
      </c>
      <c r="BW11" s="338">
        <v>80</v>
      </c>
      <c r="BX11" s="337">
        <v>-4</v>
      </c>
      <c r="BY11" s="344">
        <v>6590</v>
      </c>
      <c r="BZ11" s="344">
        <v>6743.75</v>
      </c>
      <c r="CA11" s="338">
        <v>102.3</v>
      </c>
      <c r="CB11" s="337">
        <v>153.75</v>
      </c>
      <c r="CC11" s="349">
        <v>19</v>
      </c>
      <c r="CD11" s="349">
        <v>15</v>
      </c>
      <c r="CE11" s="340">
        <v>-4</v>
      </c>
    </row>
    <row r="12" spans="1:83" s="258" customFormat="1" ht="20.25" customHeight="1" x14ac:dyDescent="0.25">
      <c r="A12" s="5"/>
      <c r="B12" s="5"/>
      <c r="C12" s="6"/>
      <c r="D12" s="7"/>
      <c r="E12" s="257"/>
      <c r="F12" s="257"/>
      <c r="G12" s="5"/>
      <c r="H12" s="5"/>
      <c r="I12" s="5"/>
      <c r="J12" s="6"/>
      <c r="K12" s="7"/>
      <c r="L12" s="6"/>
      <c r="M12" s="257"/>
      <c r="N12" s="358" t="s">
        <v>117</v>
      </c>
      <c r="O12" s="344">
        <v>884</v>
      </c>
      <c r="P12" s="344">
        <v>1077</v>
      </c>
      <c r="Q12" s="345">
        <v>840</v>
      </c>
      <c r="R12" s="338">
        <v>77.994428969359333</v>
      </c>
      <c r="S12" s="337">
        <v>-237</v>
      </c>
      <c r="T12" s="344">
        <v>208</v>
      </c>
      <c r="U12" s="344">
        <v>231</v>
      </c>
      <c r="V12" s="338">
        <v>111.05769230769231</v>
      </c>
      <c r="W12" s="337">
        <v>23</v>
      </c>
      <c r="X12" s="344">
        <v>196</v>
      </c>
      <c r="Y12" s="344">
        <v>209</v>
      </c>
      <c r="Z12" s="339">
        <v>106.63265306122449</v>
      </c>
      <c r="AA12" s="337">
        <v>13</v>
      </c>
      <c r="AB12" s="344">
        <v>1</v>
      </c>
      <c r="AC12" s="344">
        <v>0</v>
      </c>
      <c r="AD12" s="339">
        <v>0</v>
      </c>
      <c r="AE12" s="340">
        <v>-1</v>
      </c>
      <c r="AF12" s="346">
        <v>3</v>
      </c>
      <c r="AG12" s="344">
        <v>3</v>
      </c>
      <c r="AH12" s="339">
        <v>100</v>
      </c>
      <c r="AI12" s="340">
        <v>0</v>
      </c>
      <c r="AJ12" s="350">
        <v>0</v>
      </c>
      <c r="AK12" s="346">
        <v>0</v>
      </c>
      <c r="AL12" s="339" t="s">
        <v>93</v>
      </c>
      <c r="AM12" s="340">
        <v>0</v>
      </c>
      <c r="AN12" s="344">
        <v>92</v>
      </c>
      <c r="AO12" s="344">
        <v>14</v>
      </c>
      <c r="AP12" s="339">
        <v>15.217391304347828</v>
      </c>
      <c r="AQ12" s="337">
        <v>-78</v>
      </c>
      <c r="AR12" s="344">
        <v>1</v>
      </c>
      <c r="AS12" s="344">
        <v>0</v>
      </c>
      <c r="AT12" s="339">
        <v>0</v>
      </c>
      <c r="AU12" s="337">
        <v>-1</v>
      </c>
      <c r="AV12" s="344">
        <v>38</v>
      </c>
      <c r="AW12" s="344">
        <v>20</v>
      </c>
      <c r="AX12" s="339">
        <v>52.631578947368418</v>
      </c>
      <c r="AY12" s="337">
        <v>-18</v>
      </c>
      <c r="AZ12" s="344">
        <v>1022</v>
      </c>
      <c r="BA12" s="344">
        <v>821</v>
      </c>
      <c r="BB12" s="339">
        <v>80.332681017612529</v>
      </c>
      <c r="BC12" s="337">
        <v>-201</v>
      </c>
      <c r="BD12" s="347">
        <v>48</v>
      </c>
      <c r="BE12" s="347">
        <v>53</v>
      </c>
      <c r="BF12" s="342">
        <v>110.4</v>
      </c>
      <c r="BG12" s="341">
        <v>5</v>
      </c>
      <c r="BH12" s="348">
        <v>177</v>
      </c>
      <c r="BI12" s="344">
        <v>234</v>
      </c>
      <c r="BJ12" s="339">
        <v>132.19999999999999</v>
      </c>
      <c r="BK12" s="337">
        <v>57</v>
      </c>
      <c r="BL12" s="344">
        <v>418</v>
      </c>
      <c r="BM12" s="344">
        <v>614</v>
      </c>
      <c r="BN12" s="344">
        <v>398</v>
      </c>
      <c r="BO12" s="339">
        <v>64.820846905537451</v>
      </c>
      <c r="BP12" s="337">
        <v>-216</v>
      </c>
      <c r="BQ12" s="344">
        <v>559</v>
      </c>
      <c r="BR12" s="344">
        <v>387</v>
      </c>
      <c r="BS12" s="339">
        <v>69.230769230769226</v>
      </c>
      <c r="BT12" s="337">
        <v>-172</v>
      </c>
      <c r="BU12" s="344">
        <v>9</v>
      </c>
      <c r="BV12" s="344">
        <v>26</v>
      </c>
      <c r="BW12" s="338" t="s">
        <v>486</v>
      </c>
      <c r="BX12" s="337">
        <v>17</v>
      </c>
      <c r="BY12" s="344">
        <v>6879.44</v>
      </c>
      <c r="BZ12" s="344">
        <v>7027.85</v>
      </c>
      <c r="CA12" s="338">
        <v>102.2</v>
      </c>
      <c r="CB12" s="337">
        <v>148.41000000000076</v>
      </c>
      <c r="CC12" s="349">
        <v>68</v>
      </c>
      <c r="CD12" s="349">
        <v>15</v>
      </c>
      <c r="CE12" s="340">
        <v>-53</v>
      </c>
    </row>
    <row r="13" spans="1:83" s="258" customFormat="1" ht="20.25" customHeight="1" x14ac:dyDescent="0.25">
      <c r="A13" s="5"/>
      <c r="B13" s="5"/>
      <c r="C13" s="6"/>
      <c r="D13" s="7"/>
      <c r="E13" s="257"/>
      <c r="F13" s="257"/>
      <c r="G13" s="5"/>
      <c r="H13" s="5"/>
      <c r="I13" s="5"/>
      <c r="J13" s="6"/>
      <c r="K13" s="7"/>
      <c r="L13" s="6"/>
      <c r="M13" s="257"/>
      <c r="N13" s="358" t="s">
        <v>118</v>
      </c>
      <c r="O13" s="344">
        <v>997</v>
      </c>
      <c r="P13" s="344">
        <v>1197</v>
      </c>
      <c r="Q13" s="345">
        <v>811</v>
      </c>
      <c r="R13" s="338">
        <v>67.752715121136177</v>
      </c>
      <c r="S13" s="337">
        <v>-386</v>
      </c>
      <c r="T13" s="344">
        <v>273</v>
      </c>
      <c r="U13" s="344">
        <v>154</v>
      </c>
      <c r="V13" s="338">
        <v>56.410256410256409</v>
      </c>
      <c r="W13" s="337">
        <v>-119</v>
      </c>
      <c r="X13" s="344">
        <v>235</v>
      </c>
      <c r="Y13" s="344">
        <v>128</v>
      </c>
      <c r="Z13" s="339">
        <v>54.468085106382979</v>
      </c>
      <c r="AA13" s="337">
        <v>-107</v>
      </c>
      <c r="AB13" s="344">
        <v>0</v>
      </c>
      <c r="AC13" s="344">
        <v>0</v>
      </c>
      <c r="AD13" s="339" t="s">
        <v>93</v>
      </c>
      <c r="AE13" s="340">
        <v>0</v>
      </c>
      <c r="AF13" s="346">
        <v>0</v>
      </c>
      <c r="AG13" s="344">
        <v>0</v>
      </c>
      <c r="AH13" s="339" t="s">
        <v>93</v>
      </c>
      <c r="AI13" s="340">
        <v>0</v>
      </c>
      <c r="AJ13" s="350">
        <v>0</v>
      </c>
      <c r="AK13" s="346">
        <v>0</v>
      </c>
      <c r="AL13" s="339" t="s">
        <v>93</v>
      </c>
      <c r="AM13" s="340">
        <v>0</v>
      </c>
      <c r="AN13" s="344">
        <v>132</v>
      </c>
      <c r="AO13" s="344">
        <v>55</v>
      </c>
      <c r="AP13" s="339">
        <v>41.666666666666671</v>
      </c>
      <c r="AQ13" s="337">
        <v>-77</v>
      </c>
      <c r="AR13" s="344">
        <v>119</v>
      </c>
      <c r="AS13" s="344">
        <v>41</v>
      </c>
      <c r="AT13" s="339">
        <v>34.45378151260504</v>
      </c>
      <c r="AU13" s="337">
        <v>-78</v>
      </c>
      <c r="AV13" s="344">
        <v>71</v>
      </c>
      <c r="AW13" s="344">
        <v>50</v>
      </c>
      <c r="AX13" s="339">
        <v>70.422535211267601</v>
      </c>
      <c r="AY13" s="337">
        <v>-21</v>
      </c>
      <c r="AZ13" s="344">
        <v>1146</v>
      </c>
      <c r="BA13" s="344">
        <v>765</v>
      </c>
      <c r="BB13" s="339">
        <v>66.753926701570677</v>
      </c>
      <c r="BC13" s="337">
        <v>-381</v>
      </c>
      <c r="BD13" s="347">
        <v>68</v>
      </c>
      <c r="BE13" s="347">
        <v>56</v>
      </c>
      <c r="BF13" s="342">
        <v>82.4</v>
      </c>
      <c r="BG13" s="341">
        <v>-12</v>
      </c>
      <c r="BH13" s="348">
        <v>274</v>
      </c>
      <c r="BI13" s="344">
        <v>218</v>
      </c>
      <c r="BJ13" s="339">
        <v>79.599999999999994</v>
      </c>
      <c r="BK13" s="337">
        <v>-56</v>
      </c>
      <c r="BL13" s="344">
        <v>481</v>
      </c>
      <c r="BM13" s="344">
        <v>669</v>
      </c>
      <c r="BN13" s="344">
        <v>397</v>
      </c>
      <c r="BO13" s="339">
        <v>59.342301943198805</v>
      </c>
      <c r="BP13" s="337">
        <v>-272</v>
      </c>
      <c r="BQ13" s="344">
        <v>607</v>
      </c>
      <c r="BR13" s="344">
        <v>370</v>
      </c>
      <c r="BS13" s="339">
        <v>60.955518945634267</v>
      </c>
      <c r="BT13" s="337">
        <v>-237</v>
      </c>
      <c r="BU13" s="344">
        <v>36</v>
      </c>
      <c r="BV13" s="344">
        <v>37</v>
      </c>
      <c r="BW13" s="338">
        <v>102.8</v>
      </c>
      <c r="BX13" s="337">
        <v>1</v>
      </c>
      <c r="BY13" s="344">
        <v>6458.33</v>
      </c>
      <c r="BZ13" s="344">
        <v>7070.86</v>
      </c>
      <c r="CA13" s="338">
        <v>109.5</v>
      </c>
      <c r="CB13" s="337">
        <v>612.52999999999975</v>
      </c>
      <c r="CC13" s="349">
        <v>19</v>
      </c>
      <c r="CD13" s="349">
        <v>11</v>
      </c>
      <c r="CE13" s="340">
        <v>-8</v>
      </c>
    </row>
    <row r="14" spans="1:83" s="259" customFormat="1" ht="20.25" customHeight="1" x14ac:dyDescent="0.25">
      <c r="A14" s="5"/>
      <c r="B14" s="5"/>
      <c r="C14" s="6"/>
      <c r="D14" s="7"/>
      <c r="E14" s="257"/>
      <c r="F14" s="257"/>
      <c r="G14" s="5"/>
      <c r="H14" s="5"/>
      <c r="I14" s="5"/>
      <c r="J14" s="6"/>
      <c r="K14" s="7"/>
      <c r="L14" s="6"/>
      <c r="M14" s="257"/>
      <c r="N14" s="358" t="s">
        <v>119</v>
      </c>
      <c r="O14" s="344">
        <v>669</v>
      </c>
      <c r="P14" s="344">
        <v>824</v>
      </c>
      <c r="Q14" s="345">
        <v>626</v>
      </c>
      <c r="R14" s="338">
        <v>75.970873786407765</v>
      </c>
      <c r="S14" s="337">
        <v>-198</v>
      </c>
      <c r="T14" s="344">
        <v>172</v>
      </c>
      <c r="U14" s="344">
        <v>149</v>
      </c>
      <c r="V14" s="338">
        <v>86.627906976744185</v>
      </c>
      <c r="W14" s="337">
        <v>-23</v>
      </c>
      <c r="X14" s="344">
        <v>122</v>
      </c>
      <c r="Y14" s="344">
        <v>138</v>
      </c>
      <c r="Z14" s="339">
        <v>113.11475409836065</v>
      </c>
      <c r="AA14" s="337">
        <v>16</v>
      </c>
      <c r="AB14" s="344">
        <v>0</v>
      </c>
      <c r="AC14" s="344">
        <v>0</v>
      </c>
      <c r="AD14" s="339" t="s">
        <v>93</v>
      </c>
      <c r="AE14" s="340">
        <v>0</v>
      </c>
      <c r="AF14" s="346">
        <v>0</v>
      </c>
      <c r="AG14" s="344">
        <v>0</v>
      </c>
      <c r="AH14" s="339" t="s">
        <v>93</v>
      </c>
      <c r="AI14" s="340">
        <v>0</v>
      </c>
      <c r="AJ14" s="346">
        <v>0</v>
      </c>
      <c r="AK14" s="346">
        <v>0</v>
      </c>
      <c r="AL14" s="339" t="s">
        <v>93</v>
      </c>
      <c r="AM14" s="340">
        <v>0</v>
      </c>
      <c r="AN14" s="344">
        <v>69</v>
      </c>
      <c r="AO14" s="344">
        <v>39</v>
      </c>
      <c r="AP14" s="339">
        <v>56.521739130434781</v>
      </c>
      <c r="AQ14" s="337">
        <v>-30</v>
      </c>
      <c r="AR14" s="344">
        <v>1</v>
      </c>
      <c r="AS14" s="344">
        <v>0</v>
      </c>
      <c r="AT14" s="339">
        <v>0</v>
      </c>
      <c r="AU14" s="337">
        <v>-1</v>
      </c>
      <c r="AV14" s="344">
        <v>2</v>
      </c>
      <c r="AW14" s="344">
        <v>7</v>
      </c>
      <c r="AX14" s="339" t="s">
        <v>485</v>
      </c>
      <c r="AY14" s="337">
        <v>5</v>
      </c>
      <c r="AZ14" s="344">
        <v>767</v>
      </c>
      <c r="BA14" s="344">
        <v>590</v>
      </c>
      <c r="BB14" s="339">
        <v>76.923076923076934</v>
      </c>
      <c r="BC14" s="337">
        <v>-177</v>
      </c>
      <c r="BD14" s="347">
        <v>47</v>
      </c>
      <c r="BE14" s="347">
        <v>44</v>
      </c>
      <c r="BF14" s="342">
        <v>93.6</v>
      </c>
      <c r="BG14" s="341">
        <v>-3</v>
      </c>
      <c r="BH14" s="348">
        <v>143</v>
      </c>
      <c r="BI14" s="344">
        <v>140</v>
      </c>
      <c r="BJ14" s="339">
        <v>97.9</v>
      </c>
      <c r="BK14" s="337">
        <v>-3</v>
      </c>
      <c r="BL14" s="344">
        <v>296</v>
      </c>
      <c r="BM14" s="344">
        <v>479</v>
      </c>
      <c r="BN14" s="344">
        <v>279</v>
      </c>
      <c r="BO14" s="339">
        <v>58.246346555323591</v>
      </c>
      <c r="BP14" s="337">
        <v>-200</v>
      </c>
      <c r="BQ14" s="344">
        <v>429</v>
      </c>
      <c r="BR14" s="344">
        <v>252</v>
      </c>
      <c r="BS14" s="339">
        <v>58.74125874125874</v>
      </c>
      <c r="BT14" s="337">
        <v>-177</v>
      </c>
      <c r="BU14" s="344">
        <v>12</v>
      </c>
      <c r="BV14" s="344">
        <v>7</v>
      </c>
      <c r="BW14" s="338">
        <v>58.3</v>
      </c>
      <c r="BX14" s="337">
        <v>-5</v>
      </c>
      <c r="BY14" s="344">
        <v>6000</v>
      </c>
      <c r="BZ14" s="344">
        <v>6500</v>
      </c>
      <c r="CA14" s="338">
        <v>108.3</v>
      </c>
      <c r="CB14" s="337">
        <v>500</v>
      </c>
      <c r="CC14" s="349">
        <v>40</v>
      </c>
      <c r="CD14" s="349">
        <v>40</v>
      </c>
      <c r="CE14" s="340">
        <v>0</v>
      </c>
    </row>
    <row r="15" spans="1:83" s="259" customFormat="1" ht="20.25" customHeight="1" x14ac:dyDescent="0.25">
      <c r="A15" s="5"/>
      <c r="B15" s="5"/>
      <c r="C15" s="6"/>
      <c r="D15" s="7"/>
      <c r="E15" s="257"/>
      <c r="F15" s="257"/>
      <c r="G15" s="5"/>
      <c r="H15" s="5"/>
      <c r="I15" s="5"/>
      <c r="J15" s="6"/>
      <c r="K15" s="7"/>
      <c r="L15" s="6"/>
      <c r="M15" s="257"/>
      <c r="N15" s="358" t="s">
        <v>120</v>
      </c>
      <c r="O15" s="344">
        <v>1153</v>
      </c>
      <c r="P15" s="344">
        <v>1446</v>
      </c>
      <c r="Q15" s="345">
        <v>973</v>
      </c>
      <c r="R15" s="338">
        <v>67.289073305670826</v>
      </c>
      <c r="S15" s="337">
        <v>-473</v>
      </c>
      <c r="T15" s="344">
        <v>344</v>
      </c>
      <c r="U15" s="344">
        <v>308</v>
      </c>
      <c r="V15" s="338">
        <v>89.534883720930239</v>
      </c>
      <c r="W15" s="337">
        <v>-36</v>
      </c>
      <c r="X15" s="344">
        <v>284</v>
      </c>
      <c r="Y15" s="344">
        <v>233</v>
      </c>
      <c r="Z15" s="339">
        <v>82.042253521126767</v>
      </c>
      <c r="AA15" s="337">
        <v>-51</v>
      </c>
      <c r="AB15" s="344">
        <v>1</v>
      </c>
      <c r="AC15" s="344">
        <v>0</v>
      </c>
      <c r="AD15" s="339">
        <v>0</v>
      </c>
      <c r="AE15" s="340">
        <v>-1</v>
      </c>
      <c r="AF15" s="346">
        <v>0</v>
      </c>
      <c r="AG15" s="344">
        <v>1</v>
      </c>
      <c r="AH15" s="339" t="s">
        <v>93</v>
      </c>
      <c r="AI15" s="340">
        <v>1</v>
      </c>
      <c r="AJ15" s="346">
        <v>0</v>
      </c>
      <c r="AK15" s="346">
        <v>0</v>
      </c>
      <c r="AL15" s="339" t="s">
        <v>93</v>
      </c>
      <c r="AM15" s="340">
        <v>0</v>
      </c>
      <c r="AN15" s="344">
        <v>42</v>
      </c>
      <c r="AO15" s="344">
        <v>25</v>
      </c>
      <c r="AP15" s="339">
        <v>59.523809523809526</v>
      </c>
      <c r="AQ15" s="337">
        <v>-17</v>
      </c>
      <c r="AR15" s="344">
        <v>1</v>
      </c>
      <c r="AS15" s="344">
        <v>0</v>
      </c>
      <c r="AT15" s="339">
        <v>0</v>
      </c>
      <c r="AU15" s="337">
        <v>-1</v>
      </c>
      <c r="AV15" s="344">
        <v>87</v>
      </c>
      <c r="AW15" s="344">
        <v>61</v>
      </c>
      <c r="AX15" s="339">
        <v>70.114942528735639</v>
      </c>
      <c r="AY15" s="337">
        <v>-26</v>
      </c>
      <c r="AZ15" s="344">
        <v>1363</v>
      </c>
      <c r="BA15" s="344">
        <v>929</v>
      </c>
      <c r="BB15" s="339">
        <v>68.158473954512118</v>
      </c>
      <c r="BC15" s="337">
        <v>-434</v>
      </c>
      <c r="BD15" s="347">
        <v>106</v>
      </c>
      <c r="BE15" s="347">
        <v>101</v>
      </c>
      <c r="BF15" s="342">
        <v>95.3</v>
      </c>
      <c r="BG15" s="341">
        <v>-5</v>
      </c>
      <c r="BH15" s="348">
        <v>338</v>
      </c>
      <c r="BI15" s="344">
        <v>320</v>
      </c>
      <c r="BJ15" s="339">
        <v>94.7</v>
      </c>
      <c r="BK15" s="337">
        <v>-18</v>
      </c>
      <c r="BL15" s="344">
        <v>423</v>
      </c>
      <c r="BM15" s="344">
        <v>833</v>
      </c>
      <c r="BN15" s="344">
        <v>332</v>
      </c>
      <c r="BO15" s="339">
        <v>39.855942376950779</v>
      </c>
      <c r="BP15" s="337">
        <v>-501</v>
      </c>
      <c r="BQ15" s="344">
        <v>724</v>
      </c>
      <c r="BR15" s="344">
        <v>303</v>
      </c>
      <c r="BS15" s="339">
        <v>41.850828729281773</v>
      </c>
      <c r="BT15" s="337">
        <v>-421</v>
      </c>
      <c r="BU15" s="344">
        <v>51</v>
      </c>
      <c r="BV15" s="344">
        <v>25</v>
      </c>
      <c r="BW15" s="338">
        <v>49</v>
      </c>
      <c r="BX15" s="337">
        <v>-26</v>
      </c>
      <c r="BY15" s="344">
        <v>7188.43</v>
      </c>
      <c r="BZ15" s="344">
        <v>7284</v>
      </c>
      <c r="CA15" s="338">
        <v>101.3</v>
      </c>
      <c r="CB15" s="337">
        <v>95.569999999999709</v>
      </c>
      <c r="CC15" s="349">
        <v>16</v>
      </c>
      <c r="CD15" s="349">
        <v>13</v>
      </c>
      <c r="CE15" s="340">
        <v>-3</v>
      </c>
    </row>
    <row r="16" spans="1:83" s="259" customFormat="1" ht="20.25" customHeight="1" x14ac:dyDescent="0.25">
      <c r="A16" s="5"/>
      <c r="B16" s="5"/>
      <c r="C16" s="6"/>
      <c r="D16" s="7"/>
      <c r="E16" s="257"/>
      <c r="F16" s="257"/>
      <c r="G16" s="5"/>
      <c r="H16" s="5"/>
      <c r="I16" s="5"/>
      <c r="J16" s="6"/>
      <c r="K16" s="7"/>
      <c r="L16" s="6"/>
      <c r="M16" s="257"/>
      <c r="N16" s="358" t="s">
        <v>121</v>
      </c>
      <c r="O16" s="344">
        <v>484</v>
      </c>
      <c r="P16" s="344">
        <v>675</v>
      </c>
      <c r="Q16" s="345">
        <v>455</v>
      </c>
      <c r="R16" s="338">
        <v>67.407407407407405</v>
      </c>
      <c r="S16" s="337">
        <v>-220</v>
      </c>
      <c r="T16" s="344">
        <v>205</v>
      </c>
      <c r="U16" s="344">
        <v>149</v>
      </c>
      <c r="V16" s="338">
        <v>72.682926829268297</v>
      </c>
      <c r="W16" s="337">
        <v>-56</v>
      </c>
      <c r="X16" s="344">
        <v>176</v>
      </c>
      <c r="Y16" s="344">
        <v>140</v>
      </c>
      <c r="Z16" s="339">
        <v>79.545454545454547</v>
      </c>
      <c r="AA16" s="337">
        <v>-36</v>
      </c>
      <c r="AB16" s="344">
        <v>0</v>
      </c>
      <c r="AC16" s="344">
        <v>0</v>
      </c>
      <c r="AD16" s="339" t="s">
        <v>93</v>
      </c>
      <c r="AE16" s="340">
        <v>0</v>
      </c>
      <c r="AF16" s="346">
        <v>0</v>
      </c>
      <c r="AG16" s="344">
        <v>1</v>
      </c>
      <c r="AH16" s="339" t="s">
        <v>93</v>
      </c>
      <c r="AI16" s="340">
        <v>1</v>
      </c>
      <c r="AJ16" s="346">
        <v>0</v>
      </c>
      <c r="AK16" s="346">
        <v>0</v>
      </c>
      <c r="AL16" s="339" t="s">
        <v>93</v>
      </c>
      <c r="AM16" s="340">
        <v>0</v>
      </c>
      <c r="AN16" s="344">
        <v>109</v>
      </c>
      <c r="AO16" s="344">
        <v>84</v>
      </c>
      <c r="AP16" s="339">
        <v>77.064220183486242</v>
      </c>
      <c r="AQ16" s="337">
        <v>-25</v>
      </c>
      <c r="AR16" s="344">
        <v>0</v>
      </c>
      <c r="AS16" s="344">
        <v>0</v>
      </c>
      <c r="AT16" s="339" t="s">
        <v>93</v>
      </c>
      <c r="AU16" s="337">
        <v>0</v>
      </c>
      <c r="AV16" s="344">
        <v>91</v>
      </c>
      <c r="AW16" s="344">
        <v>14</v>
      </c>
      <c r="AX16" s="339">
        <v>15.384615384615385</v>
      </c>
      <c r="AY16" s="337">
        <v>-77</v>
      </c>
      <c r="AZ16" s="344">
        <v>633</v>
      </c>
      <c r="BA16" s="344">
        <v>424</v>
      </c>
      <c r="BB16" s="339">
        <v>66.982622432859401</v>
      </c>
      <c r="BC16" s="337">
        <v>-209</v>
      </c>
      <c r="BD16" s="347">
        <v>52</v>
      </c>
      <c r="BE16" s="347">
        <v>56</v>
      </c>
      <c r="BF16" s="342">
        <v>107.7</v>
      </c>
      <c r="BG16" s="341">
        <v>4</v>
      </c>
      <c r="BH16" s="348">
        <v>237</v>
      </c>
      <c r="BI16" s="344">
        <v>190</v>
      </c>
      <c r="BJ16" s="339">
        <v>80.2</v>
      </c>
      <c r="BK16" s="337">
        <v>-47</v>
      </c>
      <c r="BL16" s="344">
        <v>142</v>
      </c>
      <c r="BM16" s="344">
        <v>354</v>
      </c>
      <c r="BN16" s="344">
        <v>135</v>
      </c>
      <c r="BO16" s="339">
        <v>38.135593220338983</v>
      </c>
      <c r="BP16" s="337">
        <v>-219</v>
      </c>
      <c r="BQ16" s="344">
        <v>323</v>
      </c>
      <c r="BR16" s="344">
        <v>117</v>
      </c>
      <c r="BS16" s="339">
        <v>36.222910216718269</v>
      </c>
      <c r="BT16" s="337">
        <v>-206</v>
      </c>
      <c r="BU16" s="344">
        <v>41</v>
      </c>
      <c r="BV16" s="344">
        <v>17</v>
      </c>
      <c r="BW16" s="338">
        <v>41.5</v>
      </c>
      <c r="BX16" s="337">
        <v>-24</v>
      </c>
      <c r="BY16" s="344">
        <v>6068.29</v>
      </c>
      <c r="BZ16" s="344">
        <v>7117.65</v>
      </c>
      <c r="CA16" s="338">
        <v>117.3</v>
      </c>
      <c r="CB16" s="337">
        <v>1049.3599999999997</v>
      </c>
      <c r="CC16" s="349">
        <v>9</v>
      </c>
      <c r="CD16" s="349">
        <v>8</v>
      </c>
      <c r="CE16" s="340">
        <v>-1</v>
      </c>
    </row>
    <row r="17" spans="1:83" s="259" customFormat="1" ht="20.25" customHeight="1" x14ac:dyDescent="0.25">
      <c r="A17" s="5"/>
      <c r="B17" s="5"/>
      <c r="C17" s="6"/>
      <c r="D17" s="7"/>
      <c r="E17" s="257"/>
      <c r="F17" s="257"/>
      <c r="G17" s="5"/>
      <c r="H17" s="5"/>
      <c r="I17" s="5"/>
      <c r="J17" s="6"/>
      <c r="K17" s="7"/>
      <c r="L17" s="6"/>
      <c r="M17" s="257"/>
      <c r="N17" s="358" t="s">
        <v>122</v>
      </c>
      <c r="O17" s="344">
        <v>860</v>
      </c>
      <c r="P17" s="344">
        <v>984</v>
      </c>
      <c r="Q17" s="345">
        <v>828</v>
      </c>
      <c r="R17" s="338">
        <v>84.146341463414629</v>
      </c>
      <c r="S17" s="337">
        <v>-156</v>
      </c>
      <c r="T17" s="344">
        <v>176</v>
      </c>
      <c r="U17" s="344">
        <v>61</v>
      </c>
      <c r="V17" s="338">
        <v>34.659090909090914</v>
      </c>
      <c r="W17" s="337">
        <v>-115</v>
      </c>
      <c r="X17" s="344">
        <v>97</v>
      </c>
      <c r="Y17" s="344">
        <v>60</v>
      </c>
      <c r="Z17" s="339">
        <v>61.855670103092784</v>
      </c>
      <c r="AA17" s="337">
        <v>-37</v>
      </c>
      <c r="AB17" s="344">
        <v>0</v>
      </c>
      <c r="AC17" s="344">
        <v>0</v>
      </c>
      <c r="AD17" s="339" t="s">
        <v>93</v>
      </c>
      <c r="AE17" s="340">
        <v>0</v>
      </c>
      <c r="AF17" s="346">
        <v>2</v>
      </c>
      <c r="AG17" s="344">
        <v>7</v>
      </c>
      <c r="AH17" s="339" t="s">
        <v>485</v>
      </c>
      <c r="AI17" s="340">
        <v>5</v>
      </c>
      <c r="AJ17" s="346">
        <v>0</v>
      </c>
      <c r="AK17" s="346">
        <v>0</v>
      </c>
      <c r="AL17" s="339" t="s">
        <v>93</v>
      </c>
      <c r="AM17" s="340">
        <v>0</v>
      </c>
      <c r="AN17" s="344">
        <v>23</v>
      </c>
      <c r="AO17" s="344">
        <v>11</v>
      </c>
      <c r="AP17" s="339">
        <v>47.826086956521742</v>
      </c>
      <c r="AQ17" s="337">
        <v>-12</v>
      </c>
      <c r="AR17" s="344">
        <v>0</v>
      </c>
      <c r="AS17" s="344">
        <v>1</v>
      </c>
      <c r="AT17" s="339" t="s">
        <v>93</v>
      </c>
      <c r="AU17" s="337">
        <v>1</v>
      </c>
      <c r="AV17" s="344">
        <v>16</v>
      </c>
      <c r="AW17" s="344">
        <v>6</v>
      </c>
      <c r="AX17" s="339">
        <v>37.5</v>
      </c>
      <c r="AY17" s="337">
        <v>-10</v>
      </c>
      <c r="AZ17" s="344">
        <v>854</v>
      </c>
      <c r="BA17" s="344">
        <v>752</v>
      </c>
      <c r="BB17" s="339">
        <v>88.056206088992965</v>
      </c>
      <c r="BC17" s="337">
        <v>-102</v>
      </c>
      <c r="BD17" s="347">
        <v>71</v>
      </c>
      <c r="BE17" s="347">
        <v>43</v>
      </c>
      <c r="BF17" s="342">
        <v>60.6</v>
      </c>
      <c r="BG17" s="341">
        <v>-28</v>
      </c>
      <c r="BH17" s="348">
        <v>174</v>
      </c>
      <c r="BI17" s="344">
        <v>76</v>
      </c>
      <c r="BJ17" s="339">
        <v>43.7</v>
      </c>
      <c r="BK17" s="337">
        <v>-98</v>
      </c>
      <c r="BL17" s="344">
        <v>448</v>
      </c>
      <c r="BM17" s="344">
        <v>644</v>
      </c>
      <c r="BN17" s="344">
        <v>439</v>
      </c>
      <c r="BO17" s="339">
        <v>68.16770186335404</v>
      </c>
      <c r="BP17" s="337">
        <v>-205</v>
      </c>
      <c r="BQ17" s="344">
        <v>551</v>
      </c>
      <c r="BR17" s="344">
        <v>398</v>
      </c>
      <c r="BS17" s="339">
        <v>72.232304900181489</v>
      </c>
      <c r="BT17" s="337">
        <v>-153</v>
      </c>
      <c r="BU17" s="344">
        <v>15</v>
      </c>
      <c r="BV17" s="344">
        <v>16</v>
      </c>
      <c r="BW17" s="338">
        <v>106.7</v>
      </c>
      <c r="BX17" s="337">
        <v>1</v>
      </c>
      <c r="BY17" s="344">
        <v>6413.33</v>
      </c>
      <c r="BZ17" s="344">
        <v>6659.81</v>
      </c>
      <c r="CA17" s="338">
        <v>103.8</v>
      </c>
      <c r="CB17" s="337">
        <v>246.48000000000047</v>
      </c>
      <c r="CC17" s="349">
        <v>43</v>
      </c>
      <c r="CD17" s="349">
        <v>27</v>
      </c>
      <c r="CE17" s="340">
        <v>-16</v>
      </c>
    </row>
    <row r="18" spans="1:83" s="259" customFormat="1" ht="20.25" customHeight="1" x14ac:dyDescent="0.25">
      <c r="A18" s="5"/>
      <c r="B18" s="5"/>
      <c r="C18" s="6"/>
      <c r="D18" s="7"/>
      <c r="E18" s="257"/>
      <c r="F18" s="257"/>
      <c r="G18" s="5"/>
      <c r="H18" s="5"/>
      <c r="I18" s="5"/>
      <c r="J18" s="6"/>
      <c r="K18" s="7"/>
      <c r="L18" s="6"/>
      <c r="M18" s="257"/>
      <c r="N18" s="358" t="s">
        <v>123</v>
      </c>
      <c r="O18" s="344">
        <v>788</v>
      </c>
      <c r="P18" s="344">
        <v>815</v>
      </c>
      <c r="Q18" s="345">
        <v>715</v>
      </c>
      <c r="R18" s="338">
        <v>87.730061349693258</v>
      </c>
      <c r="S18" s="337">
        <v>-100</v>
      </c>
      <c r="T18" s="344">
        <v>156</v>
      </c>
      <c r="U18" s="344">
        <v>122</v>
      </c>
      <c r="V18" s="338">
        <v>78.205128205128204</v>
      </c>
      <c r="W18" s="337">
        <v>-34</v>
      </c>
      <c r="X18" s="344">
        <v>126</v>
      </c>
      <c r="Y18" s="344">
        <v>91</v>
      </c>
      <c r="Z18" s="339">
        <v>72.222222222222214</v>
      </c>
      <c r="AA18" s="337">
        <v>-35</v>
      </c>
      <c r="AB18" s="344">
        <v>0</v>
      </c>
      <c r="AC18" s="344">
        <v>0</v>
      </c>
      <c r="AD18" s="339" t="s">
        <v>93</v>
      </c>
      <c r="AE18" s="340">
        <v>0</v>
      </c>
      <c r="AF18" s="346">
        <v>0</v>
      </c>
      <c r="AG18" s="344">
        <v>1</v>
      </c>
      <c r="AH18" s="339" t="s">
        <v>93</v>
      </c>
      <c r="AI18" s="340">
        <v>1</v>
      </c>
      <c r="AJ18" s="346">
        <v>0</v>
      </c>
      <c r="AK18" s="346">
        <v>0</v>
      </c>
      <c r="AL18" s="339" t="s">
        <v>93</v>
      </c>
      <c r="AM18" s="340">
        <v>0</v>
      </c>
      <c r="AN18" s="344">
        <v>12</v>
      </c>
      <c r="AO18" s="344">
        <v>7</v>
      </c>
      <c r="AP18" s="339">
        <v>58.333333333333336</v>
      </c>
      <c r="AQ18" s="337">
        <v>-5</v>
      </c>
      <c r="AR18" s="344">
        <v>0</v>
      </c>
      <c r="AS18" s="344">
        <v>2</v>
      </c>
      <c r="AT18" s="339" t="s">
        <v>93</v>
      </c>
      <c r="AU18" s="337">
        <v>2</v>
      </c>
      <c r="AV18" s="344">
        <v>28</v>
      </c>
      <c r="AW18" s="344">
        <v>35</v>
      </c>
      <c r="AX18" s="339">
        <v>125</v>
      </c>
      <c r="AY18" s="337">
        <v>7</v>
      </c>
      <c r="AZ18" s="344">
        <v>789</v>
      </c>
      <c r="BA18" s="344">
        <v>680</v>
      </c>
      <c r="BB18" s="339">
        <v>86.185044359949302</v>
      </c>
      <c r="BC18" s="337">
        <v>-109</v>
      </c>
      <c r="BD18" s="347">
        <v>47</v>
      </c>
      <c r="BE18" s="347">
        <v>43</v>
      </c>
      <c r="BF18" s="342">
        <v>91.5</v>
      </c>
      <c r="BG18" s="341">
        <v>-4</v>
      </c>
      <c r="BH18" s="348">
        <v>165</v>
      </c>
      <c r="BI18" s="344">
        <v>128</v>
      </c>
      <c r="BJ18" s="339">
        <v>77.599999999999994</v>
      </c>
      <c r="BK18" s="337">
        <v>-37</v>
      </c>
      <c r="BL18" s="344">
        <v>448</v>
      </c>
      <c r="BM18" s="344">
        <v>499</v>
      </c>
      <c r="BN18" s="344">
        <v>423</v>
      </c>
      <c r="BO18" s="339">
        <v>84.769539078156313</v>
      </c>
      <c r="BP18" s="337">
        <v>-76</v>
      </c>
      <c r="BQ18" s="344">
        <v>466</v>
      </c>
      <c r="BR18" s="344">
        <v>399</v>
      </c>
      <c r="BS18" s="339">
        <v>85.622317596566518</v>
      </c>
      <c r="BT18" s="337">
        <v>-67</v>
      </c>
      <c r="BU18" s="344">
        <v>2</v>
      </c>
      <c r="BV18" s="344">
        <v>13</v>
      </c>
      <c r="BW18" s="338" t="s">
        <v>487</v>
      </c>
      <c r="BX18" s="337">
        <v>11</v>
      </c>
      <c r="BY18" s="344">
        <v>6000</v>
      </c>
      <c r="BZ18" s="344">
        <v>8576.92</v>
      </c>
      <c r="CA18" s="338">
        <v>142.9</v>
      </c>
      <c r="CB18" s="337">
        <v>2576.92</v>
      </c>
      <c r="CC18" s="349">
        <v>250</v>
      </c>
      <c r="CD18" s="349">
        <v>33</v>
      </c>
      <c r="CE18" s="340">
        <v>-217</v>
      </c>
    </row>
    <row r="19" spans="1:83" s="259" customFormat="1" ht="20.25" customHeight="1" x14ac:dyDescent="0.25">
      <c r="A19" s="5"/>
      <c r="B19" s="5"/>
      <c r="C19" s="6"/>
      <c r="D19" s="7"/>
      <c r="E19" s="257"/>
      <c r="F19" s="257"/>
      <c r="G19" s="5"/>
      <c r="H19" s="5"/>
      <c r="I19" s="5"/>
      <c r="J19" s="6"/>
      <c r="K19" s="7"/>
      <c r="L19" s="6"/>
      <c r="M19" s="257"/>
      <c r="N19" s="358" t="s">
        <v>124</v>
      </c>
      <c r="O19" s="344">
        <v>1025</v>
      </c>
      <c r="P19" s="344">
        <v>1061</v>
      </c>
      <c r="Q19" s="345">
        <v>847</v>
      </c>
      <c r="R19" s="338">
        <v>79.830348727615458</v>
      </c>
      <c r="S19" s="337">
        <v>-214</v>
      </c>
      <c r="T19" s="344">
        <v>176</v>
      </c>
      <c r="U19" s="344">
        <v>201</v>
      </c>
      <c r="V19" s="338">
        <v>114.20454545454545</v>
      </c>
      <c r="W19" s="337">
        <v>25</v>
      </c>
      <c r="X19" s="344">
        <v>121</v>
      </c>
      <c r="Y19" s="344">
        <v>129</v>
      </c>
      <c r="Z19" s="339">
        <v>106.61157024793388</v>
      </c>
      <c r="AA19" s="337">
        <v>8</v>
      </c>
      <c r="AB19" s="344">
        <v>0</v>
      </c>
      <c r="AC19" s="344">
        <v>0</v>
      </c>
      <c r="AD19" s="339" t="s">
        <v>93</v>
      </c>
      <c r="AE19" s="340">
        <v>0</v>
      </c>
      <c r="AF19" s="346">
        <v>0</v>
      </c>
      <c r="AG19" s="344">
        <v>1</v>
      </c>
      <c r="AH19" s="339" t="s">
        <v>93</v>
      </c>
      <c r="AI19" s="340">
        <v>1</v>
      </c>
      <c r="AJ19" s="346">
        <v>0</v>
      </c>
      <c r="AK19" s="346">
        <v>0</v>
      </c>
      <c r="AL19" s="339" t="s">
        <v>93</v>
      </c>
      <c r="AM19" s="340">
        <v>0</v>
      </c>
      <c r="AN19" s="344">
        <v>30</v>
      </c>
      <c r="AO19" s="344">
        <v>39</v>
      </c>
      <c r="AP19" s="339">
        <v>130</v>
      </c>
      <c r="AQ19" s="337">
        <v>9</v>
      </c>
      <c r="AR19" s="344">
        <v>0</v>
      </c>
      <c r="AS19" s="344">
        <v>0</v>
      </c>
      <c r="AT19" s="339" t="s">
        <v>93</v>
      </c>
      <c r="AU19" s="337">
        <v>0</v>
      </c>
      <c r="AV19" s="344">
        <v>28</v>
      </c>
      <c r="AW19" s="344">
        <v>12</v>
      </c>
      <c r="AX19" s="339">
        <v>42.857142857142854</v>
      </c>
      <c r="AY19" s="337">
        <v>-16</v>
      </c>
      <c r="AZ19" s="344">
        <v>998</v>
      </c>
      <c r="BA19" s="344">
        <v>809</v>
      </c>
      <c r="BB19" s="339">
        <v>81.062124248496986</v>
      </c>
      <c r="BC19" s="337">
        <v>-189</v>
      </c>
      <c r="BD19" s="347">
        <v>76</v>
      </c>
      <c r="BE19" s="347">
        <v>73</v>
      </c>
      <c r="BF19" s="342">
        <v>96.1</v>
      </c>
      <c r="BG19" s="341">
        <v>-3</v>
      </c>
      <c r="BH19" s="348">
        <v>165</v>
      </c>
      <c r="BI19" s="344">
        <v>185</v>
      </c>
      <c r="BJ19" s="339">
        <v>112.1</v>
      </c>
      <c r="BK19" s="337">
        <v>20</v>
      </c>
      <c r="BL19" s="344">
        <v>551</v>
      </c>
      <c r="BM19" s="344">
        <v>638</v>
      </c>
      <c r="BN19" s="344">
        <v>479</v>
      </c>
      <c r="BO19" s="339">
        <v>75.078369905956109</v>
      </c>
      <c r="BP19" s="337">
        <v>-159</v>
      </c>
      <c r="BQ19" s="344">
        <v>602</v>
      </c>
      <c r="BR19" s="344">
        <v>454</v>
      </c>
      <c r="BS19" s="339">
        <v>75.415282392026583</v>
      </c>
      <c r="BT19" s="337">
        <v>-148</v>
      </c>
      <c r="BU19" s="344">
        <v>19</v>
      </c>
      <c r="BV19" s="344">
        <v>21</v>
      </c>
      <c r="BW19" s="338">
        <v>110.5</v>
      </c>
      <c r="BX19" s="337">
        <v>2</v>
      </c>
      <c r="BY19" s="344">
        <v>6852.63</v>
      </c>
      <c r="BZ19" s="344">
        <v>8359.52</v>
      </c>
      <c r="CA19" s="338">
        <v>122</v>
      </c>
      <c r="CB19" s="337">
        <v>1506.8900000000003</v>
      </c>
      <c r="CC19" s="349">
        <v>34</v>
      </c>
      <c r="CD19" s="349">
        <v>23</v>
      </c>
      <c r="CE19" s="340">
        <v>-11</v>
      </c>
    </row>
    <row r="20" spans="1:83" s="259" customFormat="1" ht="20.25" customHeight="1" x14ac:dyDescent="0.25">
      <c r="A20" s="5"/>
      <c r="B20" s="5"/>
      <c r="C20" s="6"/>
      <c r="D20" s="7"/>
      <c r="E20" s="257"/>
      <c r="F20" s="257"/>
      <c r="G20" s="5"/>
      <c r="H20" s="5"/>
      <c r="I20" s="5"/>
      <c r="J20" s="6"/>
      <c r="K20" s="7"/>
      <c r="L20" s="6"/>
      <c r="M20" s="257"/>
      <c r="N20" s="358" t="s">
        <v>125</v>
      </c>
      <c r="O20" s="344">
        <v>885</v>
      </c>
      <c r="P20" s="344">
        <v>824</v>
      </c>
      <c r="Q20" s="345">
        <v>614</v>
      </c>
      <c r="R20" s="338">
        <v>74.514563106796118</v>
      </c>
      <c r="S20" s="337">
        <v>-210</v>
      </c>
      <c r="T20" s="344">
        <v>186</v>
      </c>
      <c r="U20" s="344">
        <v>115</v>
      </c>
      <c r="V20" s="338">
        <v>61.827956989247312</v>
      </c>
      <c r="W20" s="337">
        <v>-71</v>
      </c>
      <c r="X20" s="344">
        <v>126</v>
      </c>
      <c r="Y20" s="344">
        <v>95</v>
      </c>
      <c r="Z20" s="339">
        <v>75.396825396825392</v>
      </c>
      <c r="AA20" s="337">
        <v>-31</v>
      </c>
      <c r="AB20" s="344">
        <v>0</v>
      </c>
      <c r="AC20" s="344">
        <v>1</v>
      </c>
      <c r="AD20" s="339" t="s">
        <v>93</v>
      </c>
      <c r="AE20" s="340">
        <v>1</v>
      </c>
      <c r="AF20" s="346">
        <v>0</v>
      </c>
      <c r="AG20" s="344">
        <v>0</v>
      </c>
      <c r="AH20" s="339" t="s">
        <v>93</v>
      </c>
      <c r="AI20" s="340">
        <v>0</v>
      </c>
      <c r="AJ20" s="346">
        <v>0</v>
      </c>
      <c r="AK20" s="346">
        <v>0</v>
      </c>
      <c r="AL20" s="339" t="s">
        <v>93</v>
      </c>
      <c r="AM20" s="340">
        <v>0</v>
      </c>
      <c r="AN20" s="344">
        <v>56</v>
      </c>
      <c r="AO20" s="344">
        <v>24</v>
      </c>
      <c r="AP20" s="339">
        <v>42.857142857142854</v>
      </c>
      <c r="AQ20" s="337">
        <v>-32</v>
      </c>
      <c r="AR20" s="344">
        <v>0</v>
      </c>
      <c r="AS20" s="344">
        <v>0</v>
      </c>
      <c r="AT20" s="339" t="s">
        <v>93</v>
      </c>
      <c r="AU20" s="337">
        <v>0</v>
      </c>
      <c r="AV20" s="344">
        <v>23</v>
      </c>
      <c r="AW20" s="344">
        <v>16</v>
      </c>
      <c r="AX20" s="339">
        <v>69.565217391304344</v>
      </c>
      <c r="AY20" s="337">
        <v>-7</v>
      </c>
      <c r="AZ20" s="344">
        <v>775</v>
      </c>
      <c r="BA20" s="344">
        <v>565</v>
      </c>
      <c r="BB20" s="339">
        <v>72.903225806451616</v>
      </c>
      <c r="BC20" s="337">
        <v>-210</v>
      </c>
      <c r="BD20" s="347">
        <v>61</v>
      </c>
      <c r="BE20" s="347">
        <v>51</v>
      </c>
      <c r="BF20" s="342">
        <v>83.6</v>
      </c>
      <c r="BG20" s="341">
        <v>-10</v>
      </c>
      <c r="BH20" s="348">
        <v>192</v>
      </c>
      <c r="BI20" s="344">
        <v>145</v>
      </c>
      <c r="BJ20" s="339">
        <v>75.5</v>
      </c>
      <c r="BK20" s="337">
        <v>-47</v>
      </c>
      <c r="BL20" s="344">
        <v>389</v>
      </c>
      <c r="BM20" s="344">
        <v>422</v>
      </c>
      <c r="BN20" s="344">
        <v>315</v>
      </c>
      <c r="BO20" s="339">
        <v>74.644549763033169</v>
      </c>
      <c r="BP20" s="337">
        <v>-107</v>
      </c>
      <c r="BQ20" s="344">
        <v>378</v>
      </c>
      <c r="BR20" s="344">
        <v>258</v>
      </c>
      <c r="BS20" s="339">
        <v>68.253968253968253</v>
      </c>
      <c r="BT20" s="337">
        <v>-120</v>
      </c>
      <c r="BU20" s="344">
        <v>21</v>
      </c>
      <c r="BV20" s="344">
        <v>11</v>
      </c>
      <c r="BW20" s="338">
        <v>52.4</v>
      </c>
      <c r="BX20" s="337">
        <v>-10</v>
      </c>
      <c r="BY20" s="344">
        <v>6428.57</v>
      </c>
      <c r="BZ20" s="344">
        <v>6590.91</v>
      </c>
      <c r="CA20" s="338">
        <v>102.5</v>
      </c>
      <c r="CB20" s="337">
        <v>162.34000000000015</v>
      </c>
      <c r="CC20" s="349">
        <v>20</v>
      </c>
      <c r="CD20" s="349">
        <v>29</v>
      </c>
      <c r="CE20" s="340">
        <v>9</v>
      </c>
    </row>
    <row r="21" spans="1:83" s="259" customFormat="1" ht="20.25" customHeight="1" x14ac:dyDescent="0.25">
      <c r="A21" s="5"/>
      <c r="B21" s="5"/>
      <c r="C21" s="6"/>
      <c r="D21" s="7"/>
      <c r="E21" s="257"/>
      <c r="F21" s="257"/>
      <c r="G21" s="5"/>
      <c r="H21" s="5"/>
      <c r="I21" s="5"/>
      <c r="J21" s="6"/>
      <c r="K21" s="7"/>
      <c r="L21" s="6"/>
      <c r="M21" s="257"/>
      <c r="N21" s="358" t="s">
        <v>12</v>
      </c>
      <c r="O21" s="344">
        <v>4172</v>
      </c>
      <c r="P21" s="344">
        <v>3152</v>
      </c>
      <c r="Q21" s="345">
        <v>2213</v>
      </c>
      <c r="R21" s="338">
        <v>70.209390862944161</v>
      </c>
      <c r="S21" s="337">
        <v>-939</v>
      </c>
      <c r="T21" s="344">
        <v>479</v>
      </c>
      <c r="U21" s="344">
        <v>777</v>
      </c>
      <c r="V21" s="338">
        <v>162.21294363256783</v>
      </c>
      <c r="W21" s="337">
        <v>298</v>
      </c>
      <c r="X21" s="344">
        <v>314</v>
      </c>
      <c r="Y21" s="344">
        <v>365</v>
      </c>
      <c r="Z21" s="339">
        <v>116.24203821656052</v>
      </c>
      <c r="AA21" s="337">
        <v>51</v>
      </c>
      <c r="AB21" s="344">
        <v>2</v>
      </c>
      <c r="AC21" s="344">
        <v>0</v>
      </c>
      <c r="AD21" s="339">
        <v>0</v>
      </c>
      <c r="AE21" s="340">
        <v>-2</v>
      </c>
      <c r="AF21" s="346">
        <v>3</v>
      </c>
      <c r="AG21" s="344">
        <v>7</v>
      </c>
      <c r="AH21" s="339" t="s">
        <v>484</v>
      </c>
      <c r="AI21" s="340">
        <v>4</v>
      </c>
      <c r="AJ21" s="350">
        <v>0</v>
      </c>
      <c r="AK21" s="346">
        <v>0</v>
      </c>
      <c r="AL21" s="339" t="s">
        <v>93</v>
      </c>
      <c r="AM21" s="340">
        <v>0</v>
      </c>
      <c r="AN21" s="344">
        <v>32</v>
      </c>
      <c r="AO21" s="344">
        <v>25</v>
      </c>
      <c r="AP21" s="339">
        <v>78.125</v>
      </c>
      <c r="AQ21" s="337">
        <v>-7</v>
      </c>
      <c r="AR21" s="344">
        <v>3</v>
      </c>
      <c r="AS21" s="344">
        <v>0</v>
      </c>
      <c r="AT21" s="339">
        <v>0</v>
      </c>
      <c r="AU21" s="337">
        <v>-3</v>
      </c>
      <c r="AV21" s="344">
        <v>57</v>
      </c>
      <c r="AW21" s="344">
        <v>38</v>
      </c>
      <c r="AX21" s="339">
        <v>66.666666666666657</v>
      </c>
      <c r="AY21" s="337">
        <v>-19</v>
      </c>
      <c r="AZ21" s="344">
        <v>2852</v>
      </c>
      <c r="BA21" s="344">
        <v>2039</v>
      </c>
      <c r="BB21" s="339">
        <v>71.493688639551195</v>
      </c>
      <c r="BC21" s="337">
        <v>-813</v>
      </c>
      <c r="BD21" s="347">
        <v>334</v>
      </c>
      <c r="BE21" s="347">
        <v>424</v>
      </c>
      <c r="BF21" s="342">
        <v>126.9</v>
      </c>
      <c r="BG21" s="341">
        <v>90</v>
      </c>
      <c r="BH21" s="348">
        <v>1713</v>
      </c>
      <c r="BI21" s="344">
        <v>2175</v>
      </c>
      <c r="BJ21" s="339">
        <v>127</v>
      </c>
      <c r="BK21" s="337">
        <v>462</v>
      </c>
      <c r="BL21" s="344">
        <v>2045</v>
      </c>
      <c r="BM21" s="344">
        <v>1493</v>
      </c>
      <c r="BN21" s="344">
        <v>1138</v>
      </c>
      <c r="BO21" s="339">
        <v>76.222371064969863</v>
      </c>
      <c r="BP21" s="337">
        <v>-355</v>
      </c>
      <c r="BQ21" s="344">
        <v>1266</v>
      </c>
      <c r="BR21" s="344">
        <v>1038</v>
      </c>
      <c r="BS21" s="339">
        <v>81.990521327014221</v>
      </c>
      <c r="BT21" s="337">
        <v>-228</v>
      </c>
      <c r="BU21" s="344">
        <v>463</v>
      </c>
      <c r="BV21" s="344">
        <v>432</v>
      </c>
      <c r="BW21" s="338">
        <v>93.3</v>
      </c>
      <c r="BX21" s="337">
        <v>-31</v>
      </c>
      <c r="BY21" s="344">
        <v>7457.01</v>
      </c>
      <c r="BZ21" s="344">
        <v>8814.6299999999992</v>
      </c>
      <c r="CA21" s="338">
        <v>118.2</v>
      </c>
      <c r="CB21" s="337">
        <v>1357.619999999999</v>
      </c>
      <c r="CC21" s="349">
        <v>3</v>
      </c>
      <c r="CD21" s="349">
        <v>3</v>
      </c>
      <c r="CE21" s="340">
        <v>0</v>
      </c>
    </row>
    <row r="22" spans="1:83" s="259" customFormat="1" ht="20.25" customHeight="1" x14ac:dyDescent="0.25">
      <c r="A22" s="5"/>
      <c r="B22" s="5"/>
      <c r="C22" s="6"/>
      <c r="D22" s="7"/>
      <c r="E22" s="257"/>
      <c r="F22" s="257"/>
      <c r="G22" s="5"/>
      <c r="H22" s="5"/>
      <c r="I22" s="5"/>
      <c r="J22" s="6"/>
      <c r="K22" s="7"/>
      <c r="L22" s="6"/>
      <c r="M22" s="257"/>
      <c r="N22" s="358" t="s">
        <v>126</v>
      </c>
      <c r="O22" s="344">
        <v>536</v>
      </c>
      <c r="P22" s="344">
        <v>591</v>
      </c>
      <c r="Q22" s="345">
        <v>490</v>
      </c>
      <c r="R22" s="338">
        <v>82.910321489001689</v>
      </c>
      <c r="S22" s="337">
        <v>-101</v>
      </c>
      <c r="T22" s="344">
        <v>113</v>
      </c>
      <c r="U22" s="344">
        <v>103</v>
      </c>
      <c r="V22" s="338">
        <v>91.150442477876098</v>
      </c>
      <c r="W22" s="337">
        <v>-10</v>
      </c>
      <c r="X22" s="344">
        <v>84</v>
      </c>
      <c r="Y22" s="344">
        <v>71</v>
      </c>
      <c r="Z22" s="339">
        <v>84.523809523809518</v>
      </c>
      <c r="AA22" s="337">
        <v>-13</v>
      </c>
      <c r="AB22" s="344">
        <v>0</v>
      </c>
      <c r="AC22" s="344">
        <v>0</v>
      </c>
      <c r="AD22" s="339" t="s">
        <v>93</v>
      </c>
      <c r="AE22" s="340">
        <v>0</v>
      </c>
      <c r="AF22" s="346">
        <v>0</v>
      </c>
      <c r="AG22" s="344">
        <v>1</v>
      </c>
      <c r="AH22" s="339" t="s">
        <v>93</v>
      </c>
      <c r="AI22" s="340">
        <v>1</v>
      </c>
      <c r="AJ22" s="346">
        <v>1</v>
      </c>
      <c r="AK22" s="346">
        <v>0</v>
      </c>
      <c r="AL22" s="339">
        <v>0</v>
      </c>
      <c r="AM22" s="340">
        <v>-1</v>
      </c>
      <c r="AN22" s="344">
        <v>10</v>
      </c>
      <c r="AO22" s="344">
        <v>10</v>
      </c>
      <c r="AP22" s="339">
        <v>100</v>
      </c>
      <c r="AQ22" s="337">
        <v>0</v>
      </c>
      <c r="AR22" s="344">
        <v>1</v>
      </c>
      <c r="AS22" s="344">
        <v>0</v>
      </c>
      <c r="AT22" s="339">
        <v>0</v>
      </c>
      <c r="AU22" s="337">
        <v>-1</v>
      </c>
      <c r="AV22" s="344">
        <v>13</v>
      </c>
      <c r="AW22" s="344">
        <v>5</v>
      </c>
      <c r="AX22" s="339">
        <v>38.461538461538467</v>
      </c>
      <c r="AY22" s="337">
        <v>-8</v>
      </c>
      <c r="AZ22" s="344">
        <v>517</v>
      </c>
      <c r="BA22" s="344">
        <v>420</v>
      </c>
      <c r="BB22" s="339">
        <v>81.237911025145067</v>
      </c>
      <c r="BC22" s="337">
        <v>-97</v>
      </c>
      <c r="BD22" s="347">
        <v>55</v>
      </c>
      <c r="BE22" s="347">
        <v>36</v>
      </c>
      <c r="BF22" s="342">
        <v>65.5</v>
      </c>
      <c r="BG22" s="341">
        <v>-19</v>
      </c>
      <c r="BH22" s="348">
        <v>103</v>
      </c>
      <c r="BI22" s="344">
        <v>95</v>
      </c>
      <c r="BJ22" s="339">
        <v>92.2</v>
      </c>
      <c r="BK22" s="337">
        <v>-8</v>
      </c>
      <c r="BL22" s="344">
        <v>276</v>
      </c>
      <c r="BM22" s="344">
        <v>326</v>
      </c>
      <c r="BN22" s="344">
        <v>261</v>
      </c>
      <c r="BO22" s="339">
        <v>80.061349693251543</v>
      </c>
      <c r="BP22" s="337">
        <v>-65</v>
      </c>
      <c r="BQ22" s="344">
        <v>265</v>
      </c>
      <c r="BR22" s="344">
        <v>223</v>
      </c>
      <c r="BS22" s="339">
        <v>84.150943396226424</v>
      </c>
      <c r="BT22" s="337">
        <v>-42</v>
      </c>
      <c r="BU22" s="344">
        <v>5</v>
      </c>
      <c r="BV22" s="344">
        <v>3</v>
      </c>
      <c r="BW22" s="338">
        <v>60</v>
      </c>
      <c r="BX22" s="337">
        <v>-2</v>
      </c>
      <c r="BY22" s="344">
        <v>8661.2000000000007</v>
      </c>
      <c r="BZ22" s="344">
        <v>6666.67</v>
      </c>
      <c r="CA22" s="338">
        <v>77</v>
      </c>
      <c r="CB22" s="337">
        <v>-1994.5300000000007</v>
      </c>
      <c r="CC22" s="349">
        <v>65</v>
      </c>
      <c r="CD22" s="349">
        <v>87</v>
      </c>
      <c r="CE22" s="340">
        <v>22</v>
      </c>
    </row>
    <row r="23" spans="1:83" s="294" customFormat="1" ht="127.5" customHeight="1" x14ac:dyDescent="0.3">
      <c r="N23" s="359"/>
      <c r="O23" s="4"/>
      <c r="P23" s="4"/>
      <c r="Q23" s="4"/>
      <c r="R23" s="4"/>
      <c r="S23" s="351"/>
      <c r="T23" s="351"/>
      <c r="U23" s="351"/>
      <c r="V23" s="351"/>
      <c r="W23" s="351"/>
      <c r="X23" s="351"/>
      <c r="Y23" s="351"/>
      <c r="Z23" s="351"/>
      <c r="AA23" s="351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528" t="s">
        <v>285</v>
      </c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2"/>
      <c r="CC23" s="362"/>
      <c r="CD23" s="362"/>
      <c r="CE23" s="362"/>
    </row>
    <row r="24" spans="1:83" s="294" customFormat="1" ht="15.75" customHeight="1" x14ac:dyDescent="0.3">
      <c r="N24" s="360"/>
    </row>
    <row r="25" spans="1:83" s="294" customFormat="1" ht="15.75" customHeight="1" x14ac:dyDescent="0.3">
      <c r="N25" s="360"/>
    </row>
    <row r="26" spans="1:83" s="294" customFormat="1" x14ac:dyDescent="0.3">
      <c r="N26" s="360"/>
    </row>
    <row r="27" spans="1:83" s="294" customFormat="1" x14ac:dyDescent="0.3">
      <c r="N27" s="360"/>
    </row>
    <row r="28" spans="1:83" s="294" customFormat="1" x14ac:dyDescent="0.3">
      <c r="N28" s="360"/>
    </row>
    <row r="29" spans="1:83" s="294" customFormat="1" x14ac:dyDescent="0.3">
      <c r="N29" s="360"/>
    </row>
    <row r="30" spans="1:83" s="294" customFormat="1" x14ac:dyDescent="0.3">
      <c r="N30" s="360"/>
    </row>
    <row r="31" spans="1:83" s="294" customFormat="1" x14ac:dyDescent="0.3">
      <c r="N31" s="360"/>
    </row>
    <row r="32" spans="1:83" s="8" customFormat="1" x14ac:dyDescent="0.3">
      <c r="N32" s="361"/>
    </row>
    <row r="33" spans="14:14" s="8" customFormat="1" x14ac:dyDescent="0.3">
      <c r="N33" s="361"/>
    </row>
    <row r="34" spans="14:14" s="8" customFormat="1" x14ac:dyDescent="0.3">
      <c r="N34" s="361"/>
    </row>
    <row r="35" spans="14:14" s="8" customFormat="1" x14ac:dyDescent="0.3">
      <c r="N35" s="361"/>
    </row>
    <row r="36" spans="14:14" s="8" customFormat="1" x14ac:dyDescent="0.3">
      <c r="N36" s="361"/>
    </row>
    <row r="37" spans="14:14" s="4" customFormat="1" x14ac:dyDescent="0.3">
      <c r="N37" s="359"/>
    </row>
    <row r="38" spans="14:14" s="4" customFormat="1" x14ac:dyDescent="0.3">
      <c r="N38" s="359"/>
    </row>
    <row r="39" spans="14:14" s="4" customFormat="1" x14ac:dyDescent="0.3">
      <c r="N39" s="359"/>
    </row>
    <row r="40" spans="14:14" s="4" customFormat="1" x14ac:dyDescent="0.3">
      <c r="N40" s="359"/>
    </row>
    <row r="41" spans="14:14" s="4" customFormat="1" x14ac:dyDescent="0.3">
      <c r="N41" s="359"/>
    </row>
    <row r="42" spans="14:14" s="4" customFormat="1" x14ac:dyDescent="0.3">
      <c r="N42" s="359"/>
    </row>
    <row r="43" spans="14:14" s="4" customFormat="1" x14ac:dyDescent="0.3">
      <c r="N43" s="359"/>
    </row>
    <row r="44" spans="14:14" s="4" customFormat="1" x14ac:dyDescent="0.3">
      <c r="N44" s="359"/>
    </row>
    <row r="45" spans="14:14" s="4" customFormat="1" x14ac:dyDescent="0.3">
      <c r="N45" s="359"/>
    </row>
    <row r="46" spans="14:14" s="4" customFormat="1" x14ac:dyDescent="0.3">
      <c r="N46" s="359"/>
    </row>
    <row r="47" spans="14:14" s="4" customFormat="1" x14ac:dyDescent="0.3">
      <c r="N47" s="359"/>
    </row>
    <row r="48" spans="14:14" s="4" customFormat="1" x14ac:dyDescent="0.3">
      <c r="N48" s="359"/>
    </row>
    <row r="49" spans="14:14" s="4" customFormat="1" x14ac:dyDescent="0.3">
      <c r="N49" s="359"/>
    </row>
    <row r="50" spans="14:14" s="4" customFormat="1" x14ac:dyDescent="0.3">
      <c r="N50" s="359"/>
    </row>
    <row r="51" spans="14:14" s="4" customFormat="1" x14ac:dyDescent="0.3">
      <c r="N51" s="359"/>
    </row>
    <row r="52" spans="14:14" s="4" customFormat="1" x14ac:dyDescent="0.3">
      <c r="N52" s="359"/>
    </row>
    <row r="53" spans="14:14" s="4" customFormat="1" x14ac:dyDescent="0.3">
      <c r="N53" s="359"/>
    </row>
    <row r="54" spans="14:14" s="4" customFormat="1" x14ac:dyDescent="0.3">
      <c r="N54" s="359"/>
    </row>
    <row r="55" spans="14:14" s="4" customFormat="1" x14ac:dyDescent="0.3">
      <c r="N55" s="359"/>
    </row>
    <row r="56" spans="14:14" s="4" customFormat="1" x14ac:dyDescent="0.3">
      <c r="N56" s="359"/>
    </row>
    <row r="57" spans="14:14" s="4" customFormat="1" x14ac:dyDescent="0.3">
      <c r="N57" s="359"/>
    </row>
    <row r="58" spans="14:14" s="4" customFormat="1" x14ac:dyDescent="0.3">
      <c r="N58" s="359"/>
    </row>
    <row r="59" spans="14:14" s="4" customFormat="1" x14ac:dyDescent="0.3">
      <c r="N59" s="359"/>
    </row>
    <row r="60" spans="14:14" s="4" customFormat="1" x14ac:dyDescent="0.3">
      <c r="N60" s="359"/>
    </row>
    <row r="61" spans="14:14" s="4" customFormat="1" x14ac:dyDescent="0.3">
      <c r="N61" s="359"/>
    </row>
    <row r="62" spans="14:14" s="4" customFormat="1" x14ac:dyDescent="0.3">
      <c r="N62" s="359"/>
    </row>
    <row r="63" spans="14:14" s="4" customFormat="1" x14ac:dyDescent="0.3">
      <c r="N63" s="359"/>
    </row>
    <row r="64" spans="14:14" s="4" customFormat="1" x14ac:dyDescent="0.3">
      <c r="N64" s="359"/>
    </row>
    <row r="65" spans="14:14" s="4" customFormat="1" x14ac:dyDescent="0.3">
      <c r="N65" s="359"/>
    </row>
    <row r="66" spans="14:14" s="4" customFormat="1" x14ac:dyDescent="0.3">
      <c r="N66" s="359"/>
    </row>
    <row r="67" spans="14:14" s="4" customFormat="1" x14ac:dyDescent="0.3">
      <c r="N67" s="359"/>
    </row>
    <row r="68" spans="14:14" s="4" customFormat="1" x14ac:dyDescent="0.3">
      <c r="N68" s="359"/>
    </row>
    <row r="69" spans="14:14" s="4" customFormat="1" x14ac:dyDescent="0.3">
      <c r="N69" s="359"/>
    </row>
    <row r="70" spans="14:14" s="4" customFormat="1" x14ac:dyDescent="0.3">
      <c r="N70" s="359"/>
    </row>
    <row r="71" spans="14:14" s="4" customFormat="1" x14ac:dyDescent="0.3">
      <c r="N71" s="359"/>
    </row>
    <row r="72" spans="14:14" s="4" customFormat="1" x14ac:dyDescent="0.3">
      <c r="N72" s="359"/>
    </row>
    <row r="73" spans="14:14" s="4" customFormat="1" x14ac:dyDescent="0.3">
      <c r="N73" s="359"/>
    </row>
    <row r="74" spans="14:14" s="4" customFormat="1" x14ac:dyDescent="0.3">
      <c r="N74" s="359"/>
    </row>
    <row r="75" spans="14:14" s="4" customFormat="1" x14ac:dyDescent="0.3">
      <c r="N75" s="359"/>
    </row>
    <row r="76" spans="14:14" s="4" customFormat="1" x14ac:dyDescent="0.3">
      <c r="N76" s="359"/>
    </row>
    <row r="77" spans="14:14" s="4" customFormat="1" x14ac:dyDescent="0.3">
      <c r="N77" s="359"/>
    </row>
    <row r="78" spans="14:14" s="4" customFormat="1" x14ac:dyDescent="0.3">
      <c r="N78" s="359"/>
    </row>
    <row r="79" spans="14:14" s="4" customFormat="1" x14ac:dyDescent="0.3">
      <c r="N79" s="359"/>
    </row>
    <row r="80" spans="14:14" s="4" customFormat="1" x14ac:dyDescent="0.3">
      <c r="N80" s="359"/>
    </row>
    <row r="81" spans="14:14" s="4" customFormat="1" x14ac:dyDescent="0.3">
      <c r="N81" s="359"/>
    </row>
    <row r="82" spans="14:14" s="4" customFormat="1" x14ac:dyDescent="0.3">
      <c r="N82" s="359"/>
    </row>
    <row r="83" spans="14:14" s="4" customFormat="1" x14ac:dyDescent="0.3">
      <c r="N83" s="359"/>
    </row>
    <row r="84" spans="14:14" s="4" customFormat="1" x14ac:dyDescent="0.3">
      <c r="N84" s="359"/>
    </row>
    <row r="85" spans="14:14" s="4" customFormat="1" x14ac:dyDescent="0.3">
      <c r="N85" s="359"/>
    </row>
    <row r="86" spans="14:14" s="4" customFormat="1" x14ac:dyDescent="0.3">
      <c r="N86" s="359"/>
    </row>
    <row r="87" spans="14:14" s="4" customFormat="1" x14ac:dyDescent="0.3">
      <c r="N87" s="359"/>
    </row>
    <row r="88" spans="14:14" s="4" customFormat="1" x14ac:dyDescent="0.3">
      <c r="N88" s="359"/>
    </row>
    <row r="89" spans="14:14" s="4" customFormat="1" x14ac:dyDescent="0.3">
      <c r="N89" s="359"/>
    </row>
    <row r="90" spans="14:14" s="4" customFormat="1" x14ac:dyDescent="0.3">
      <c r="N90" s="359"/>
    </row>
    <row r="91" spans="14:14" s="4" customFormat="1" x14ac:dyDescent="0.3">
      <c r="N91" s="359"/>
    </row>
    <row r="92" spans="14:14" s="4" customFormat="1" x14ac:dyDescent="0.3">
      <c r="N92" s="359"/>
    </row>
    <row r="93" spans="14:14" s="4" customFormat="1" x14ac:dyDescent="0.3">
      <c r="N93" s="359"/>
    </row>
    <row r="94" spans="14:14" s="4" customFormat="1" x14ac:dyDescent="0.3">
      <c r="N94" s="359"/>
    </row>
    <row r="95" spans="14:14" s="4" customFormat="1" x14ac:dyDescent="0.3">
      <c r="N95" s="359"/>
    </row>
    <row r="96" spans="14:14" s="4" customFormat="1" x14ac:dyDescent="0.3">
      <c r="N96" s="359"/>
    </row>
    <row r="97" spans="14:14" s="4" customFormat="1" x14ac:dyDescent="0.3">
      <c r="N97" s="359"/>
    </row>
    <row r="98" spans="14:14" s="4" customFormat="1" x14ac:dyDescent="0.3">
      <c r="N98" s="359"/>
    </row>
    <row r="99" spans="14:14" s="4" customFormat="1" x14ac:dyDescent="0.3">
      <c r="N99" s="359"/>
    </row>
    <row r="100" spans="14:14" s="4" customFormat="1" x14ac:dyDescent="0.3">
      <c r="N100" s="359"/>
    </row>
    <row r="101" spans="14:14" s="4" customFormat="1" x14ac:dyDescent="0.3">
      <c r="N101" s="359"/>
    </row>
    <row r="102" spans="14:14" s="4" customFormat="1" x14ac:dyDescent="0.3">
      <c r="N102" s="359"/>
    </row>
    <row r="103" spans="14:14" s="4" customFormat="1" x14ac:dyDescent="0.3">
      <c r="N103" s="359"/>
    </row>
    <row r="104" spans="14:14" s="4" customFormat="1" x14ac:dyDescent="0.3">
      <c r="N104" s="359"/>
    </row>
    <row r="105" spans="14:14" s="4" customFormat="1" x14ac:dyDescent="0.3">
      <c r="N105" s="359"/>
    </row>
    <row r="106" spans="14:14" s="4" customFormat="1" x14ac:dyDescent="0.3">
      <c r="N106" s="359"/>
    </row>
    <row r="107" spans="14:14" s="4" customFormat="1" x14ac:dyDescent="0.3">
      <c r="N107" s="359"/>
    </row>
    <row r="108" spans="14:14" s="4" customFormat="1" x14ac:dyDescent="0.3">
      <c r="N108" s="359"/>
    </row>
    <row r="109" spans="14:14" s="4" customFormat="1" x14ac:dyDescent="0.3">
      <c r="N109" s="359"/>
    </row>
    <row r="110" spans="14:14" s="4" customFormat="1" x14ac:dyDescent="0.3">
      <c r="N110" s="359"/>
    </row>
    <row r="111" spans="14:14" s="4" customFormat="1" x14ac:dyDescent="0.3">
      <c r="N111" s="359"/>
    </row>
    <row r="112" spans="14:14" s="4" customFormat="1" x14ac:dyDescent="0.3">
      <c r="N112" s="359"/>
    </row>
    <row r="113" spans="14:14" s="4" customFormat="1" x14ac:dyDescent="0.3">
      <c r="N113" s="359"/>
    </row>
    <row r="114" spans="14:14" s="4" customFormat="1" x14ac:dyDescent="0.3">
      <c r="N114" s="359"/>
    </row>
    <row r="115" spans="14:14" s="4" customFormat="1" x14ac:dyDescent="0.3">
      <c r="N115" s="359"/>
    </row>
    <row r="116" spans="14:14" s="4" customFormat="1" x14ac:dyDescent="0.3">
      <c r="N116" s="359"/>
    </row>
    <row r="117" spans="14:14" s="4" customFormat="1" x14ac:dyDescent="0.3">
      <c r="N117" s="359"/>
    </row>
    <row r="118" spans="14:14" s="4" customFormat="1" x14ac:dyDescent="0.3">
      <c r="N118" s="359"/>
    </row>
    <row r="119" spans="14:14" s="4" customFormat="1" x14ac:dyDescent="0.3">
      <c r="N119" s="359"/>
    </row>
    <row r="120" spans="14:14" s="4" customFormat="1" x14ac:dyDescent="0.3">
      <c r="N120" s="359"/>
    </row>
  </sheetData>
  <mergeCells count="81">
    <mergeCell ref="O1:AC1"/>
    <mergeCell ref="O2:AC2"/>
    <mergeCell ref="AZ23:BP23"/>
    <mergeCell ref="A7:D7"/>
    <mergeCell ref="G7:K7"/>
    <mergeCell ref="L7:M7"/>
    <mergeCell ref="AF4:AI5"/>
    <mergeCell ref="AZ3:BC5"/>
    <mergeCell ref="BD3:BG5"/>
    <mergeCell ref="BH3:BK5"/>
    <mergeCell ref="BL3:BL5"/>
    <mergeCell ref="BM3:BP5"/>
    <mergeCell ref="O6:O7"/>
    <mergeCell ref="P6:P7"/>
    <mergeCell ref="Q6:Q7"/>
    <mergeCell ref="R6:S6"/>
    <mergeCell ref="BY1:CE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AV3:AY5"/>
    <mergeCell ref="BQ3:BT5"/>
    <mergeCell ref="BU3:BX5"/>
    <mergeCell ref="BY3:CB5"/>
    <mergeCell ref="CC3:CE5"/>
    <mergeCell ref="AB4:AE5"/>
    <mergeCell ref="T6:T7"/>
    <mergeCell ref="U6:U7"/>
    <mergeCell ref="V6:W6"/>
    <mergeCell ref="X6:X7"/>
    <mergeCell ref="Y6:Y7"/>
    <mergeCell ref="Z6:AA6"/>
    <mergeCell ref="AB6:AB7"/>
    <mergeCell ref="AC6:AC7"/>
    <mergeCell ref="AD6:AE6"/>
    <mergeCell ref="AF6:AF7"/>
    <mergeCell ref="AG6:AG7"/>
    <mergeCell ref="AH6:AI6"/>
    <mergeCell ref="AJ6:AJ7"/>
    <mergeCell ref="AK6:AK7"/>
    <mergeCell ref="AL6:AM6"/>
    <mergeCell ref="AN6:AN7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B6:BC6"/>
    <mergeCell ref="BD6:BD7"/>
    <mergeCell ref="BE6:BE7"/>
    <mergeCell ref="BF6:BG6"/>
    <mergeCell ref="BH6:BH7"/>
    <mergeCell ref="BI6:BI7"/>
    <mergeCell ref="BJ6:BK6"/>
    <mergeCell ref="BL6:BL7"/>
    <mergeCell ref="BZ6:BZ7"/>
    <mergeCell ref="BM6:BM7"/>
    <mergeCell ref="BN6:BN7"/>
    <mergeCell ref="BO6:BP6"/>
    <mergeCell ref="BQ6:BQ7"/>
    <mergeCell ref="BR6:BR7"/>
    <mergeCell ref="CE6:CE7"/>
    <mergeCell ref="BS6:BT6"/>
    <mergeCell ref="BU6:BU7"/>
    <mergeCell ref="BV6:BV7"/>
    <mergeCell ref="BW6:BX6"/>
    <mergeCell ref="BY6:BY7"/>
    <mergeCell ref="CA6:CB6"/>
    <mergeCell ref="CC6:CC7"/>
    <mergeCell ref="CD6:CD7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5" sqref="E5"/>
    </sheetView>
  </sheetViews>
  <sheetFormatPr defaultRowHeight="15.75" x14ac:dyDescent="0.25"/>
  <cols>
    <col min="1" max="1" width="3.140625" style="91" customWidth="1"/>
    <col min="2" max="2" width="64" style="104" customWidth="1"/>
    <col min="3" max="3" width="30.7109375" style="303" customWidth="1"/>
  </cols>
  <sheetData>
    <row r="1" spans="1:3" s="262" customFormat="1" ht="60" customHeight="1" x14ac:dyDescent="0.25">
      <c r="A1" s="440" t="s">
        <v>222</v>
      </c>
      <c r="B1" s="440"/>
      <c r="C1" s="440"/>
    </row>
    <row r="2" spans="1:3" ht="20.25" x14ac:dyDescent="0.25">
      <c r="B2" s="440" t="s">
        <v>97</v>
      </c>
      <c r="C2" s="440"/>
    </row>
    <row r="4" spans="1:3" ht="78.75" x14ac:dyDescent="0.25">
      <c r="A4" s="309"/>
      <c r="B4" s="277" t="s">
        <v>235</v>
      </c>
      <c r="C4" s="301" t="s">
        <v>305</v>
      </c>
    </row>
    <row r="5" spans="1:3" ht="31.5" x14ac:dyDescent="0.25">
      <c r="A5" s="94">
        <v>1</v>
      </c>
      <c r="B5" s="103" t="s">
        <v>173</v>
      </c>
      <c r="C5" s="302">
        <v>292</v>
      </c>
    </row>
    <row r="6" spans="1:3" ht="31.5" x14ac:dyDescent="0.25">
      <c r="A6" s="94">
        <v>2</v>
      </c>
      <c r="B6" s="103" t="s">
        <v>152</v>
      </c>
      <c r="C6" s="302">
        <v>279</v>
      </c>
    </row>
    <row r="7" spans="1:3" x14ac:dyDescent="0.25">
      <c r="A7" s="94">
        <v>3</v>
      </c>
      <c r="B7" s="103" t="s">
        <v>155</v>
      </c>
      <c r="C7" s="302">
        <v>75</v>
      </c>
    </row>
    <row r="8" spans="1:3" ht="31.5" x14ac:dyDescent="0.25">
      <c r="A8" s="94">
        <v>4</v>
      </c>
      <c r="B8" s="103" t="s">
        <v>228</v>
      </c>
      <c r="C8" s="302">
        <v>66</v>
      </c>
    </row>
    <row r="9" spans="1:3" x14ac:dyDescent="0.25">
      <c r="A9" s="94">
        <v>5</v>
      </c>
      <c r="B9" s="103" t="s">
        <v>153</v>
      </c>
      <c r="C9" s="302">
        <v>53</v>
      </c>
    </row>
    <row r="10" spans="1:3" x14ac:dyDescent="0.25">
      <c r="A10" s="94">
        <v>6</v>
      </c>
      <c r="B10" s="103" t="s">
        <v>164</v>
      </c>
      <c r="C10" s="302">
        <v>47</v>
      </c>
    </row>
    <row r="11" spans="1:3" x14ac:dyDescent="0.25">
      <c r="A11" s="94">
        <v>7</v>
      </c>
      <c r="B11" s="103" t="s">
        <v>171</v>
      </c>
      <c r="C11" s="302">
        <v>39</v>
      </c>
    </row>
    <row r="12" spans="1:3" x14ac:dyDescent="0.25">
      <c r="A12" s="94">
        <v>8</v>
      </c>
      <c r="B12" s="103" t="s">
        <v>189</v>
      </c>
      <c r="C12" s="302">
        <v>38</v>
      </c>
    </row>
    <row r="13" spans="1:3" x14ac:dyDescent="0.25">
      <c r="A13" s="94">
        <v>9</v>
      </c>
      <c r="B13" s="103" t="s">
        <v>174</v>
      </c>
      <c r="C13" s="302">
        <v>38</v>
      </c>
    </row>
    <row r="14" spans="1:3" x14ac:dyDescent="0.25">
      <c r="A14" s="94">
        <v>10</v>
      </c>
      <c r="B14" s="103" t="s">
        <v>156</v>
      </c>
      <c r="C14" s="302">
        <v>38</v>
      </c>
    </row>
    <row r="15" spans="1:3" x14ac:dyDescent="0.25">
      <c r="A15" s="94">
        <v>11</v>
      </c>
      <c r="B15" s="103" t="s">
        <v>223</v>
      </c>
      <c r="C15" s="302">
        <v>37</v>
      </c>
    </row>
    <row r="16" spans="1:3" x14ac:dyDescent="0.25">
      <c r="A16" s="94">
        <v>12</v>
      </c>
      <c r="B16" s="103" t="s">
        <v>159</v>
      </c>
      <c r="C16" s="302">
        <v>37</v>
      </c>
    </row>
    <row r="17" spans="1:3" x14ac:dyDescent="0.25">
      <c r="A17" s="94">
        <v>13</v>
      </c>
      <c r="B17" s="103" t="s">
        <v>154</v>
      </c>
      <c r="C17" s="302">
        <v>30</v>
      </c>
    </row>
    <row r="18" spans="1:3" x14ac:dyDescent="0.25">
      <c r="A18" s="94">
        <v>14</v>
      </c>
      <c r="B18" s="103" t="s">
        <v>229</v>
      </c>
      <c r="C18" s="302">
        <v>28</v>
      </c>
    </row>
    <row r="19" spans="1:3" x14ac:dyDescent="0.25">
      <c r="A19" s="94">
        <v>15</v>
      </c>
      <c r="B19" s="103" t="s">
        <v>169</v>
      </c>
      <c r="C19" s="302">
        <v>26</v>
      </c>
    </row>
    <row r="20" spans="1:3" x14ac:dyDescent="0.25">
      <c r="A20" s="94">
        <v>16</v>
      </c>
      <c r="B20" s="103" t="s">
        <v>176</v>
      </c>
      <c r="C20" s="302">
        <v>21</v>
      </c>
    </row>
    <row r="21" spans="1:3" x14ac:dyDescent="0.25">
      <c r="A21" s="94">
        <v>17</v>
      </c>
      <c r="B21" s="103" t="s">
        <v>193</v>
      </c>
      <c r="C21" s="302">
        <v>21</v>
      </c>
    </row>
    <row r="22" spans="1:3" ht="31.5" x14ac:dyDescent="0.25">
      <c r="A22" s="94">
        <v>18</v>
      </c>
      <c r="B22" s="103" t="s">
        <v>179</v>
      </c>
      <c r="C22" s="302">
        <v>18</v>
      </c>
    </row>
    <row r="23" spans="1:3" x14ac:dyDescent="0.25">
      <c r="A23" s="94">
        <v>19</v>
      </c>
      <c r="B23" s="103" t="s">
        <v>491</v>
      </c>
      <c r="C23" s="302">
        <v>16</v>
      </c>
    </row>
    <row r="24" spans="1:3" x14ac:dyDescent="0.25">
      <c r="A24" s="94">
        <v>20</v>
      </c>
      <c r="B24" s="103" t="s">
        <v>186</v>
      </c>
      <c r="C24" s="302">
        <v>16</v>
      </c>
    </row>
    <row r="25" spans="1:3" x14ac:dyDescent="0.25">
      <c r="A25" s="304">
        <v>21</v>
      </c>
      <c r="B25" s="103" t="s">
        <v>157</v>
      </c>
      <c r="C25" s="302">
        <v>15</v>
      </c>
    </row>
    <row r="26" spans="1:3" x14ac:dyDescent="0.25">
      <c r="A26" s="304">
        <v>22</v>
      </c>
      <c r="B26" s="103" t="s">
        <v>196</v>
      </c>
      <c r="C26" s="302">
        <v>14</v>
      </c>
    </row>
    <row r="27" spans="1:3" ht="31.5" x14ac:dyDescent="0.25">
      <c r="A27" s="304">
        <v>23</v>
      </c>
      <c r="B27" s="103" t="s">
        <v>180</v>
      </c>
      <c r="C27" s="302">
        <v>13</v>
      </c>
    </row>
    <row r="28" spans="1:3" x14ac:dyDescent="0.25">
      <c r="A28" s="304">
        <v>24</v>
      </c>
      <c r="B28" s="103" t="s">
        <v>220</v>
      </c>
      <c r="C28" s="302">
        <v>13</v>
      </c>
    </row>
    <row r="29" spans="1:3" x14ac:dyDescent="0.25">
      <c r="A29" s="304">
        <v>25</v>
      </c>
      <c r="B29" s="103" t="s">
        <v>167</v>
      </c>
      <c r="C29" s="302">
        <v>12</v>
      </c>
    </row>
    <row r="30" spans="1:3" x14ac:dyDescent="0.25">
      <c r="A30" s="304">
        <v>26</v>
      </c>
      <c r="B30" s="103" t="s">
        <v>182</v>
      </c>
      <c r="C30" s="302">
        <v>12</v>
      </c>
    </row>
    <row r="31" spans="1:3" ht="31.5" x14ac:dyDescent="0.25">
      <c r="A31" s="304">
        <v>27</v>
      </c>
      <c r="B31" s="103" t="s">
        <v>177</v>
      </c>
      <c r="C31" s="302">
        <v>12</v>
      </c>
    </row>
    <row r="32" spans="1:3" x14ac:dyDescent="0.25">
      <c r="A32" s="304">
        <v>28</v>
      </c>
      <c r="B32" s="103" t="s">
        <v>218</v>
      </c>
      <c r="C32" s="302">
        <v>11</v>
      </c>
    </row>
    <row r="33" spans="1:3" x14ac:dyDescent="0.25">
      <c r="A33" s="304">
        <v>29</v>
      </c>
      <c r="B33" s="103" t="s">
        <v>499</v>
      </c>
      <c r="C33" s="302">
        <v>11</v>
      </c>
    </row>
    <row r="34" spans="1:3" x14ac:dyDescent="0.25">
      <c r="A34" s="304">
        <v>30</v>
      </c>
      <c r="B34" s="103" t="s">
        <v>175</v>
      </c>
      <c r="C34" s="305">
        <v>11</v>
      </c>
    </row>
    <row r="35" spans="1:3" ht="31.5" x14ac:dyDescent="0.25">
      <c r="A35" s="304">
        <v>31</v>
      </c>
      <c r="B35" s="103" t="s">
        <v>500</v>
      </c>
      <c r="C35" s="305">
        <v>10</v>
      </c>
    </row>
    <row r="36" spans="1:3" x14ac:dyDescent="0.25">
      <c r="A36" s="304">
        <v>32</v>
      </c>
      <c r="B36" s="103" t="s">
        <v>194</v>
      </c>
      <c r="C36" s="305">
        <v>10</v>
      </c>
    </row>
    <row r="37" spans="1:3" x14ac:dyDescent="0.25">
      <c r="A37" s="304">
        <v>33</v>
      </c>
      <c r="B37" s="103" t="s">
        <v>506</v>
      </c>
      <c r="C37" s="305">
        <v>10</v>
      </c>
    </row>
    <row r="38" spans="1:3" x14ac:dyDescent="0.25">
      <c r="A38" s="304">
        <v>34</v>
      </c>
      <c r="B38" s="103" t="s">
        <v>496</v>
      </c>
      <c r="C38" s="305">
        <v>10</v>
      </c>
    </row>
    <row r="39" spans="1:3" x14ac:dyDescent="0.25">
      <c r="A39" s="304">
        <v>35</v>
      </c>
      <c r="B39" s="103" t="s">
        <v>162</v>
      </c>
      <c r="C39" s="305">
        <v>10</v>
      </c>
    </row>
    <row r="40" spans="1:3" x14ac:dyDescent="0.25">
      <c r="A40" s="304">
        <v>36</v>
      </c>
      <c r="B40" s="103" t="s">
        <v>163</v>
      </c>
      <c r="C40" s="305">
        <v>10</v>
      </c>
    </row>
    <row r="41" spans="1:3" x14ac:dyDescent="0.25">
      <c r="A41" s="304">
        <v>37</v>
      </c>
      <c r="B41" s="103" t="s">
        <v>501</v>
      </c>
      <c r="C41" s="305">
        <v>10</v>
      </c>
    </row>
    <row r="42" spans="1:3" x14ac:dyDescent="0.25">
      <c r="A42" s="304">
        <v>38</v>
      </c>
      <c r="B42" s="103" t="s">
        <v>502</v>
      </c>
      <c r="C42" s="305">
        <v>9</v>
      </c>
    </row>
    <row r="43" spans="1:3" x14ac:dyDescent="0.25">
      <c r="A43" s="304">
        <v>39</v>
      </c>
      <c r="B43" s="103" t="s">
        <v>489</v>
      </c>
      <c r="C43" s="305">
        <v>9</v>
      </c>
    </row>
    <row r="44" spans="1:3" x14ac:dyDescent="0.25">
      <c r="A44" s="304">
        <v>40</v>
      </c>
      <c r="B44" s="103" t="s">
        <v>158</v>
      </c>
      <c r="C44" s="305">
        <v>9</v>
      </c>
    </row>
    <row r="45" spans="1:3" ht="31.5" x14ac:dyDescent="0.25">
      <c r="A45" s="304">
        <v>41</v>
      </c>
      <c r="B45" s="103" t="s">
        <v>237</v>
      </c>
      <c r="C45" s="305">
        <v>9</v>
      </c>
    </row>
    <row r="46" spans="1:3" ht="31.5" x14ac:dyDescent="0.25">
      <c r="A46" s="304">
        <v>42</v>
      </c>
      <c r="B46" s="103" t="s">
        <v>503</v>
      </c>
      <c r="C46" s="305">
        <v>8</v>
      </c>
    </row>
    <row r="47" spans="1:3" x14ac:dyDescent="0.25">
      <c r="A47" s="304">
        <v>43</v>
      </c>
      <c r="B47" s="103" t="s">
        <v>253</v>
      </c>
      <c r="C47" s="305">
        <v>8</v>
      </c>
    </row>
    <row r="48" spans="1:3" x14ac:dyDescent="0.25">
      <c r="A48" s="304">
        <v>44</v>
      </c>
      <c r="B48" s="103" t="s">
        <v>219</v>
      </c>
      <c r="C48" s="305">
        <v>8</v>
      </c>
    </row>
    <row r="49" spans="1:3" ht="31.5" x14ac:dyDescent="0.25">
      <c r="A49" s="304">
        <v>45</v>
      </c>
      <c r="B49" s="103" t="s">
        <v>504</v>
      </c>
      <c r="C49" s="305">
        <v>8</v>
      </c>
    </row>
    <row r="50" spans="1:3" ht="31.5" x14ac:dyDescent="0.25">
      <c r="A50" s="304">
        <v>46</v>
      </c>
      <c r="B50" s="103" t="s">
        <v>192</v>
      </c>
      <c r="C50" s="305">
        <v>8</v>
      </c>
    </row>
    <row r="51" spans="1:3" ht="31.5" x14ac:dyDescent="0.25">
      <c r="A51" s="304">
        <v>47</v>
      </c>
      <c r="B51" s="103" t="s">
        <v>493</v>
      </c>
      <c r="C51" s="305">
        <v>8</v>
      </c>
    </row>
    <row r="52" spans="1:3" x14ac:dyDescent="0.25">
      <c r="A52" s="304">
        <v>48</v>
      </c>
      <c r="B52" s="103" t="s">
        <v>195</v>
      </c>
      <c r="C52" s="305">
        <v>7</v>
      </c>
    </row>
    <row r="53" spans="1:3" x14ac:dyDescent="0.25">
      <c r="A53" s="304">
        <v>49</v>
      </c>
      <c r="B53" s="103" t="s">
        <v>251</v>
      </c>
      <c r="C53" s="305">
        <v>7</v>
      </c>
    </row>
    <row r="54" spans="1:3" ht="16.5" customHeight="1" x14ac:dyDescent="0.25">
      <c r="A54" s="304">
        <v>50</v>
      </c>
      <c r="B54" s="103" t="s">
        <v>505</v>
      </c>
      <c r="C54" s="305">
        <v>7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7" zoomScale="80" zoomScaleNormal="80" workbookViewId="0">
      <selection activeCell="M13" sqref="M13"/>
    </sheetView>
  </sheetViews>
  <sheetFormatPr defaultRowHeight="18.75" x14ac:dyDescent="0.3"/>
  <cols>
    <col min="1" max="1" width="1.28515625" style="33" hidden="1" customWidth="1"/>
    <col min="2" max="2" width="83.7109375" style="33" customWidth="1"/>
    <col min="3" max="3" width="12.85546875" style="33" customWidth="1"/>
    <col min="4" max="4" width="13.28515625" style="33" customWidth="1"/>
    <col min="5" max="5" width="10.42578125" style="33" customWidth="1"/>
    <col min="6" max="6" width="11" style="33" customWidth="1"/>
    <col min="7" max="251" width="9.140625" style="33"/>
    <col min="252" max="252" width="0" style="33" hidden="1" customWidth="1"/>
    <col min="253" max="253" width="83.7109375" style="33" customWidth="1"/>
    <col min="254" max="254" width="11.28515625" style="33" customWidth="1"/>
    <col min="255" max="255" width="11" style="33" customWidth="1"/>
    <col min="256" max="256" width="10.42578125" style="33" customWidth="1"/>
    <col min="257" max="257" width="11" style="33" customWidth="1"/>
    <col min="258" max="258" width="9.140625" style="33"/>
    <col min="259" max="261" width="9.140625" style="33" customWidth="1"/>
    <col min="262" max="507" width="9.140625" style="33"/>
    <col min="508" max="508" width="0" style="33" hidden="1" customWidth="1"/>
    <col min="509" max="509" width="83.7109375" style="33" customWidth="1"/>
    <col min="510" max="510" width="11.28515625" style="33" customWidth="1"/>
    <col min="511" max="511" width="11" style="33" customWidth="1"/>
    <col min="512" max="512" width="10.42578125" style="33" customWidth="1"/>
    <col min="513" max="513" width="11" style="33" customWidth="1"/>
    <col min="514" max="514" width="9.140625" style="33"/>
    <col min="515" max="517" width="9.140625" style="33" customWidth="1"/>
    <col min="518" max="763" width="9.140625" style="33"/>
    <col min="764" max="764" width="0" style="33" hidden="1" customWidth="1"/>
    <col min="765" max="765" width="83.7109375" style="33" customWidth="1"/>
    <col min="766" max="766" width="11.28515625" style="33" customWidth="1"/>
    <col min="767" max="767" width="11" style="33" customWidth="1"/>
    <col min="768" max="768" width="10.42578125" style="33" customWidth="1"/>
    <col min="769" max="769" width="11" style="33" customWidth="1"/>
    <col min="770" max="770" width="9.140625" style="33"/>
    <col min="771" max="773" width="9.140625" style="33" customWidth="1"/>
    <col min="774" max="1019" width="9.140625" style="33"/>
    <col min="1020" max="1020" width="0" style="33" hidden="1" customWidth="1"/>
    <col min="1021" max="1021" width="83.7109375" style="33" customWidth="1"/>
    <col min="1022" max="1022" width="11.28515625" style="33" customWidth="1"/>
    <col min="1023" max="1023" width="11" style="33" customWidth="1"/>
    <col min="1024" max="1024" width="10.42578125" style="33" customWidth="1"/>
    <col min="1025" max="1025" width="11" style="33" customWidth="1"/>
    <col min="1026" max="1026" width="9.140625" style="33"/>
    <col min="1027" max="1029" width="9.140625" style="33" customWidth="1"/>
    <col min="1030" max="1275" width="9.140625" style="33"/>
    <col min="1276" max="1276" width="0" style="33" hidden="1" customWidth="1"/>
    <col min="1277" max="1277" width="83.7109375" style="33" customWidth="1"/>
    <col min="1278" max="1278" width="11.28515625" style="33" customWidth="1"/>
    <col min="1279" max="1279" width="11" style="33" customWidth="1"/>
    <col min="1280" max="1280" width="10.42578125" style="33" customWidth="1"/>
    <col min="1281" max="1281" width="11" style="33" customWidth="1"/>
    <col min="1282" max="1282" width="9.140625" style="33"/>
    <col min="1283" max="1285" width="9.140625" style="33" customWidth="1"/>
    <col min="1286" max="1531" width="9.140625" style="33"/>
    <col min="1532" max="1532" width="0" style="33" hidden="1" customWidth="1"/>
    <col min="1533" max="1533" width="83.7109375" style="33" customWidth="1"/>
    <col min="1534" max="1534" width="11.28515625" style="33" customWidth="1"/>
    <col min="1535" max="1535" width="11" style="33" customWidth="1"/>
    <col min="1536" max="1536" width="10.42578125" style="33" customWidth="1"/>
    <col min="1537" max="1537" width="11" style="33" customWidth="1"/>
    <col min="1538" max="1538" width="9.140625" style="33"/>
    <col min="1539" max="1541" width="9.140625" style="33" customWidth="1"/>
    <col min="1542" max="1787" width="9.140625" style="33"/>
    <col min="1788" max="1788" width="0" style="33" hidden="1" customWidth="1"/>
    <col min="1789" max="1789" width="83.7109375" style="33" customWidth="1"/>
    <col min="1790" max="1790" width="11.28515625" style="33" customWidth="1"/>
    <col min="1791" max="1791" width="11" style="33" customWidth="1"/>
    <col min="1792" max="1792" width="10.42578125" style="33" customWidth="1"/>
    <col min="1793" max="1793" width="11" style="33" customWidth="1"/>
    <col min="1794" max="1794" width="9.140625" style="33"/>
    <col min="1795" max="1797" width="9.140625" style="33" customWidth="1"/>
    <col min="1798" max="2043" width="9.140625" style="33"/>
    <col min="2044" max="2044" width="0" style="33" hidden="1" customWidth="1"/>
    <col min="2045" max="2045" width="83.7109375" style="33" customWidth="1"/>
    <col min="2046" max="2046" width="11.28515625" style="33" customWidth="1"/>
    <col min="2047" max="2047" width="11" style="33" customWidth="1"/>
    <col min="2048" max="2048" width="10.42578125" style="33" customWidth="1"/>
    <col min="2049" max="2049" width="11" style="33" customWidth="1"/>
    <col min="2050" max="2050" width="9.140625" style="33"/>
    <col min="2051" max="2053" width="9.140625" style="33" customWidth="1"/>
    <col min="2054" max="2299" width="9.140625" style="33"/>
    <col min="2300" max="2300" width="0" style="33" hidden="1" customWidth="1"/>
    <col min="2301" max="2301" width="83.7109375" style="33" customWidth="1"/>
    <col min="2302" max="2302" width="11.28515625" style="33" customWidth="1"/>
    <col min="2303" max="2303" width="11" style="33" customWidth="1"/>
    <col min="2304" max="2304" width="10.42578125" style="33" customWidth="1"/>
    <col min="2305" max="2305" width="11" style="33" customWidth="1"/>
    <col min="2306" max="2306" width="9.140625" style="33"/>
    <col min="2307" max="2309" width="9.140625" style="33" customWidth="1"/>
    <col min="2310" max="2555" width="9.140625" style="33"/>
    <col min="2556" max="2556" width="0" style="33" hidden="1" customWidth="1"/>
    <col min="2557" max="2557" width="83.7109375" style="33" customWidth="1"/>
    <col min="2558" max="2558" width="11.28515625" style="33" customWidth="1"/>
    <col min="2559" max="2559" width="11" style="33" customWidth="1"/>
    <col min="2560" max="2560" width="10.42578125" style="33" customWidth="1"/>
    <col min="2561" max="2561" width="11" style="33" customWidth="1"/>
    <col min="2562" max="2562" width="9.140625" style="33"/>
    <col min="2563" max="2565" width="9.140625" style="33" customWidth="1"/>
    <col min="2566" max="2811" width="9.140625" style="33"/>
    <col min="2812" max="2812" width="0" style="33" hidden="1" customWidth="1"/>
    <col min="2813" max="2813" width="83.7109375" style="33" customWidth="1"/>
    <col min="2814" max="2814" width="11.28515625" style="33" customWidth="1"/>
    <col min="2815" max="2815" width="11" style="33" customWidth="1"/>
    <col min="2816" max="2816" width="10.42578125" style="33" customWidth="1"/>
    <col min="2817" max="2817" width="11" style="33" customWidth="1"/>
    <col min="2818" max="2818" width="9.140625" style="33"/>
    <col min="2819" max="2821" width="9.140625" style="33" customWidth="1"/>
    <col min="2822" max="3067" width="9.140625" style="33"/>
    <col min="3068" max="3068" width="0" style="33" hidden="1" customWidth="1"/>
    <col min="3069" max="3069" width="83.7109375" style="33" customWidth="1"/>
    <col min="3070" max="3070" width="11.28515625" style="33" customWidth="1"/>
    <col min="3071" max="3071" width="11" style="33" customWidth="1"/>
    <col min="3072" max="3072" width="10.42578125" style="33" customWidth="1"/>
    <col min="3073" max="3073" width="11" style="33" customWidth="1"/>
    <col min="3074" max="3074" width="9.140625" style="33"/>
    <col min="3075" max="3077" width="9.140625" style="33" customWidth="1"/>
    <col min="3078" max="3323" width="9.140625" style="33"/>
    <col min="3324" max="3324" width="0" style="33" hidden="1" customWidth="1"/>
    <col min="3325" max="3325" width="83.7109375" style="33" customWidth="1"/>
    <col min="3326" max="3326" width="11.28515625" style="33" customWidth="1"/>
    <col min="3327" max="3327" width="11" style="33" customWidth="1"/>
    <col min="3328" max="3328" width="10.42578125" style="33" customWidth="1"/>
    <col min="3329" max="3329" width="11" style="33" customWidth="1"/>
    <col min="3330" max="3330" width="9.140625" style="33"/>
    <col min="3331" max="3333" width="9.140625" style="33" customWidth="1"/>
    <col min="3334" max="3579" width="9.140625" style="33"/>
    <col min="3580" max="3580" width="0" style="33" hidden="1" customWidth="1"/>
    <col min="3581" max="3581" width="83.7109375" style="33" customWidth="1"/>
    <col min="3582" max="3582" width="11.28515625" style="33" customWidth="1"/>
    <col min="3583" max="3583" width="11" style="33" customWidth="1"/>
    <col min="3584" max="3584" width="10.42578125" style="33" customWidth="1"/>
    <col min="3585" max="3585" width="11" style="33" customWidth="1"/>
    <col min="3586" max="3586" width="9.140625" style="33"/>
    <col min="3587" max="3589" width="9.140625" style="33" customWidth="1"/>
    <col min="3590" max="3835" width="9.140625" style="33"/>
    <col min="3836" max="3836" width="0" style="33" hidden="1" customWidth="1"/>
    <col min="3837" max="3837" width="83.7109375" style="33" customWidth="1"/>
    <col min="3838" max="3838" width="11.28515625" style="33" customWidth="1"/>
    <col min="3839" max="3839" width="11" style="33" customWidth="1"/>
    <col min="3840" max="3840" width="10.42578125" style="33" customWidth="1"/>
    <col min="3841" max="3841" width="11" style="33" customWidth="1"/>
    <col min="3842" max="3842" width="9.140625" style="33"/>
    <col min="3843" max="3845" width="9.140625" style="33" customWidth="1"/>
    <col min="3846" max="4091" width="9.140625" style="33"/>
    <col min="4092" max="4092" width="0" style="33" hidden="1" customWidth="1"/>
    <col min="4093" max="4093" width="83.7109375" style="33" customWidth="1"/>
    <col min="4094" max="4094" width="11.28515625" style="33" customWidth="1"/>
    <col min="4095" max="4095" width="11" style="33" customWidth="1"/>
    <col min="4096" max="4096" width="10.42578125" style="33" customWidth="1"/>
    <col min="4097" max="4097" width="11" style="33" customWidth="1"/>
    <col min="4098" max="4098" width="9.140625" style="33"/>
    <col min="4099" max="4101" width="9.140625" style="33" customWidth="1"/>
    <col min="4102" max="4347" width="9.140625" style="33"/>
    <col min="4348" max="4348" width="0" style="33" hidden="1" customWidth="1"/>
    <col min="4349" max="4349" width="83.7109375" style="33" customWidth="1"/>
    <col min="4350" max="4350" width="11.28515625" style="33" customWidth="1"/>
    <col min="4351" max="4351" width="11" style="33" customWidth="1"/>
    <col min="4352" max="4352" width="10.42578125" style="33" customWidth="1"/>
    <col min="4353" max="4353" width="11" style="33" customWidth="1"/>
    <col min="4354" max="4354" width="9.140625" style="33"/>
    <col min="4355" max="4357" width="9.140625" style="33" customWidth="1"/>
    <col min="4358" max="4603" width="9.140625" style="33"/>
    <col min="4604" max="4604" width="0" style="33" hidden="1" customWidth="1"/>
    <col min="4605" max="4605" width="83.7109375" style="33" customWidth="1"/>
    <col min="4606" max="4606" width="11.28515625" style="33" customWidth="1"/>
    <col min="4607" max="4607" width="11" style="33" customWidth="1"/>
    <col min="4608" max="4608" width="10.42578125" style="33" customWidth="1"/>
    <col min="4609" max="4609" width="11" style="33" customWidth="1"/>
    <col min="4610" max="4610" width="9.140625" style="33"/>
    <col min="4611" max="4613" width="9.140625" style="33" customWidth="1"/>
    <col min="4614" max="4859" width="9.140625" style="33"/>
    <col min="4860" max="4860" width="0" style="33" hidden="1" customWidth="1"/>
    <col min="4861" max="4861" width="83.7109375" style="33" customWidth="1"/>
    <col min="4862" max="4862" width="11.28515625" style="33" customWidth="1"/>
    <col min="4863" max="4863" width="11" style="33" customWidth="1"/>
    <col min="4864" max="4864" width="10.42578125" style="33" customWidth="1"/>
    <col min="4865" max="4865" width="11" style="33" customWidth="1"/>
    <col min="4866" max="4866" width="9.140625" style="33"/>
    <col min="4867" max="4869" width="9.140625" style="33" customWidth="1"/>
    <col min="4870" max="5115" width="9.140625" style="33"/>
    <col min="5116" max="5116" width="0" style="33" hidden="1" customWidth="1"/>
    <col min="5117" max="5117" width="83.7109375" style="33" customWidth="1"/>
    <col min="5118" max="5118" width="11.28515625" style="33" customWidth="1"/>
    <col min="5119" max="5119" width="11" style="33" customWidth="1"/>
    <col min="5120" max="5120" width="10.42578125" style="33" customWidth="1"/>
    <col min="5121" max="5121" width="11" style="33" customWidth="1"/>
    <col min="5122" max="5122" width="9.140625" style="33"/>
    <col min="5123" max="5125" width="9.140625" style="33" customWidth="1"/>
    <col min="5126" max="5371" width="9.140625" style="33"/>
    <col min="5372" max="5372" width="0" style="33" hidden="1" customWidth="1"/>
    <col min="5373" max="5373" width="83.7109375" style="33" customWidth="1"/>
    <col min="5374" max="5374" width="11.28515625" style="33" customWidth="1"/>
    <col min="5375" max="5375" width="11" style="33" customWidth="1"/>
    <col min="5376" max="5376" width="10.42578125" style="33" customWidth="1"/>
    <col min="5377" max="5377" width="11" style="33" customWidth="1"/>
    <col min="5378" max="5378" width="9.140625" style="33"/>
    <col min="5379" max="5381" width="9.140625" style="33" customWidth="1"/>
    <col min="5382" max="5627" width="9.140625" style="33"/>
    <col min="5628" max="5628" width="0" style="33" hidden="1" customWidth="1"/>
    <col min="5629" max="5629" width="83.7109375" style="33" customWidth="1"/>
    <col min="5630" max="5630" width="11.28515625" style="33" customWidth="1"/>
    <col min="5631" max="5631" width="11" style="33" customWidth="1"/>
    <col min="5632" max="5632" width="10.42578125" style="33" customWidth="1"/>
    <col min="5633" max="5633" width="11" style="33" customWidth="1"/>
    <col min="5634" max="5634" width="9.140625" style="33"/>
    <col min="5635" max="5637" width="9.140625" style="33" customWidth="1"/>
    <col min="5638" max="5883" width="9.140625" style="33"/>
    <col min="5884" max="5884" width="0" style="33" hidden="1" customWidth="1"/>
    <col min="5885" max="5885" width="83.7109375" style="33" customWidth="1"/>
    <col min="5886" max="5886" width="11.28515625" style="33" customWidth="1"/>
    <col min="5887" max="5887" width="11" style="33" customWidth="1"/>
    <col min="5888" max="5888" width="10.42578125" style="33" customWidth="1"/>
    <col min="5889" max="5889" width="11" style="33" customWidth="1"/>
    <col min="5890" max="5890" width="9.140625" style="33"/>
    <col min="5891" max="5893" width="9.140625" style="33" customWidth="1"/>
    <col min="5894" max="6139" width="9.140625" style="33"/>
    <col min="6140" max="6140" width="0" style="33" hidden="1" customWidth="1"/>
    <col min="6141" max="6141" width="83.7109375" style="33" customWidth="1"/>
    <col min="6142" max="6142" width="11.28515625" style="33" customWidth="1"/>
    <col min="6143" max="6143" width="11" style="33" customWidth="1"/>
    <col min="6144" max="6144" width="10.42578125" style="33" customWidth="1"/>
    <col min="6145" max="6145" width="11" style="33" customWidth="1"/>
    <col min="6146" max="6146" width="9.140625" style="33"/>
    <col min="6147" max="6149" width="9.140625" style="33" customWidth="1"/>
    <col min="6150" max="6395" width="9.140625" style="33"/>
    <col min="6396" max="6396" width="0" style="33" hidden="1" customWidth="1"/>
    <col min="6397" max="6397" width="83.7109375" style="33" customWidth="1"/>
    <col min="6398" max="6398" width="11.28515625" style="33" customWidth="1"/>
    <col min="6399" max="6399" width="11" style="33" customWidth="1"/>
    <col min="6400" max="6400" width="10.42578125" style="33" customWidth="1"/>
    <col min="6401" max="6401" width="11" style="33" customWidth="1"/>
    <col min="6402" max="6402" width="9.140625" style="33"/>
    <col min="6403" max="6405" width="9.140625" style="33" customWidth="1"/>
    <col min="6406" max="6651" width="9.140625" style="33"/>
    <col min="6652" max="6652" width="0" style="33" hidden="1" customWidth="1"/>
    <col min="6653" max="6653" width="83.7109375" style="33" customWidth="1"/>
    <col min="6654" max="6654" width="11.28515625" style="33" customWidth="1"/>
    <col min="6655" max="6655" width="11" style="33" customWidth="1"/>
    <col min="6656" max="6656" width="10.42578125" style="33" customWidth="1"/>
    <col min="6657" max="6657" width="11" style="33" customWidth="1"/>
    <col min="6658" max="6658" width="9.140625" style="33"/>
    <col min="6659" max="6661" width="9.140625" style="33" customWidth="1"/>
    <col min="6662" max="6907" width="9.140625" style="33"/>
    <col min="6908" max="6908" width="0" style="33" hidden="1" customWidth="1"/>
    <col min="6909" max="6909" width="83.7109375" style="33" customWidth="1"/>
    <col min="6910" max="6910" width="11.28515625" style="33" customWidth="1"/>
    <col min="6911" max="6911" width="11" style="33" customWidth="1"/>
    <col min="6912" max="6912" width="10.42578125" style="33" customWidth="1"/>
    <col min="6913" max="6913" width="11" style="33" customWidth="1"/>
    <col min="6914" max="6914" width="9.140625" style="33"/>
    <col min="6915" max="6917" width="9.140625" style="33" customWidth="1"/>
    <col min="6918" max="7163" width="9.140625" style="33"/>
    <col min="7164" max="7164" width="0" style="33" hidden="1" customWidth="1"/>
    <col min="7165" max="7165" width="83.7109375" style="33" customWidth="1"/>
    <col min="7166" max="7166" width="11.28515625" style="33" customWidth="1"/>
    <col min="7167" max="7167" width="11" style="33" customWidth="1"/>
    <col min="7168" max="7168" width="10.42578125" style="33" customWidth="1"/>
    <col min="7169" max="7169" width="11" style="33" customWidth="1"/>
    <col min="7170" max="7170" width="9.140625" style="33"/>
    <col min="7171" max="7173" width="9.140625" style="33" customWidth="1"/>
    <col min="7174" max="7419" width="9.140625" style="33"/>
    <col min="7420" max="7420" width="0" style="33" hidden="1" customWidth="1"/>
    <col min="7421" max="7421" width="83.7109375" style="33" customWidth="1"/>
    <col min="7422" max="7422" width="11.28515625" style="33" customWidth="1"/>
    <col min="7423" max="7423" width="11" style="33" customWidth="1"/>
    <col min="7424" max="7424" width="10.42578125" style="33" customWidth="1"/>
    <col min="7425" max="7425" width="11" style="33" customWidth="1"/>
    <col min="7426" max="7426" width="9.140625" style="33"/>
    <col min="7427" max="7429" width="9.140625" style="33" customWidth="1"/>
    <col min="7430" max="7675" width="9.140625" style="33"/>
    <col min="7676" max="7676" width="0" style="33" hidden="1" customWidth="1"/>
    <col min="7677" max="7677" width="83.7109375" style="33" customWidth="1"/>
    <col min="7678" max="7678" width="11.28515625" style="33" customWidth="1"/>
    <col min="7679" max="7679" width="11" style="33" customWidth="1"/>
    <col min="7680" max="7680" width="10.42578125" style="33" customWidth="1"/>
    <col min="7681" max="7681" width="11" style="33" customWidth="1"/>
    <col min="7682" max="7682" width="9.140625" style="33"/>
    <col min="7683" max="7685" width="9.140625" style="33" customWidth="1"/>
    <col min="7686" max="7931" width="9.140625" style="33"/>
    <col min="7932" max="7932" width="0" style="33" hidden="1" customWidth="1"/>
    <col min="7933" max="7933" width="83.7109375" style="33" customWidth="1"/>
    <col min="7934" max="7934" width="11.28515625" style="33" customWidth="1"/>
    <col min="7935" max="7935" width="11" style="33" customWidth="1"/>
    <col min="7936" max="7936" width="10.42578125" style="33" customWidth="1"/>
    <col min="7937" max="7937" width="11" style="33" customWidth="1"/>
    <col min="7938" max="7938" width="9.140625" style="33"/>
    <col min="7939" max="7941" width="9.140625" style="33" customWidth="1"/>
    <col min="7942" max="8187" width="9.140625" style="33"/>
    <col min="8188" max="8188" width="0" style="33" hidden="1" customWidth="1"/>
    <col min="8189" max="8189" width="83.7109375" style="33" customWidth="1"/>
    <col min="8190" max="8190" width="11.28515625" style="33" customWidth="1"/>
    <col min="8191" max="8191" width="11" style="33" customWidth="1"/>
    <col min="8192" max="8192" width="10.42578125" style="33" customWidth="1"/>
    <col min="8193" max="8193" width="11" style="33" customWidth="1"/>
    <col min="8194" max="8194" width="9.140625" style="33"/>
    <col min="8195" max="8197" width="9.140625" style="33" customWidth="1"/>
    <col min="8198" max="8443" width="9.140625" style="33"/>
    <col min="8444" max="8444" width="0" style="33" hidden="1" customWidth="1"/>
    <col min="8445" max="8445" width="83.7109375" style="33" customWidth="1"/>
    <col min="8446" max="8446" width="11.28515625" style="33" customWidth="1"/>
    <col min="8447" max="8447" width="11" style="33" customWidth="1"/>
    <col min="8448" max="8448" width="10.42578125" style="33" customWidth="1"/>
    <col min="8449" max="8449" width="11" style="33" customWidth="1"/>
    <col min="8450" max="8450" width="9.140625" style="33"/>
    <col min="8451" max="8453" width="9.140625" style="33" customWidth="1"/>
    <col min="8454" max="8699" width="9.140625" style="33"/>
    <col min="8700" max="8700" width="0" style="33" hidden="1" customWidth="1"/>
    <col min="8701" max="8701" width="83.7109375" style="33" customWidth="1"/>
    <col min="8702" max="8702" width="11.28515625" style="33" customWidth="1"/>
    <col min="8703" max="8703" width="11" style="33" customWidth="1"/>
    <col min="8704" max="8704" width="10.42578125" style="33" customWidth="1"/>
    <col min="8705" max="8705" width="11" style="33" customWidth="1"/>
    <col min="8706" max="8706" width="9.140625" style="33"/>
    <col min="8707" max="8709" width="9.140625" style="33" customWidth="1"/>
    <col min="8710" max="8955" width="9.140625" style="33"/>
    <col min="8956" max="8956" width="0" style="33" hidden="1" customWidth="1"/>
    <col min="8957" max="8957" width="83.7109375" style="33" customWidth="1"/>
    <col min="8958" max="8958" width="11.28515625" style="33" customWidth="1"/>
    <col min="8959" max="8959" width="11" style="33" customWidth="1"/>
    <col min="8960" max="8960" width="10.42578125" style="33" customWidth="1"/>
    <col min="8961" max="8961" width="11" style="33" customWidth="1"/>
    <col min="8962" max="8962" width="9.140625" style="33"/>
    <col min="8963" max="8965" width="9.140625" style="33" customWidth="1"/>
    <col min="8966" max="9211" width="9.140625" style="33"/>
    <col min="9212" max="9212" width="0" style="33" hidden="1" customWidth="1"/>
    <col min="9213" max="9213" width="83.7109375" style="33" customWidth="1"/>
    <col min="9214" max="9214" width="11.28515625" style="33" customWidth="1"/>
    <col min="9215" max="9215" width="11" style="33" customWidth="1"/>
    <col min="9216" max="9216" width="10.42578125" style="33" customWidth="1"/>
    <col min="9217" max="9217" width="11" style="33" customWidth="1"/>
    <col min="9218" max="9218" width="9.140625" style="33"/>
    <col min="9219" max="9221" width="9.140625" style="33" customWidth="1"/>
    <col min="9222" max="9467" width="9.140625" style="33"/>
    <col min="9468" max="9468" width="0" style="33" hidden="1" customWidth="1"/>
    <col min="9469" max="9469" width="83.7109375" style="33" customWidth="1"/>
    <col min="9470" max="9470" width="11.28515625" style="33" customWidth="1"/>
    <col min="9471" max="9471" width="11" style="33" customWidth="1"/>
    <col min="9472" max="9472" width="10.42578125" style="33" customWidth="1"/>
    <col min="9473" max="9473" width="11" style="33" customWidth="1"/>
    <col min="9474" max="9474" width="9.140625" style="33"/>
    <col min="9475" max="9477" width="9.140625" style="33" customWidth="1"/>
    <col min="9478" max="9723" width="9.140625" style="33"/>
    <col min="9724" max="9724" width="0" style="33" hidden="1" customWidth="1"/>
    <col min="9725" max="9725" width="83.7109375" style="33" customWidth="1"/>
    <col min="9726" max="9726" width="11.28515625" style="33" customWidth="1"/>
    <col min="9727" max="9727" width="11" style="33" customWidth="1"/>
    <col min="9728" max="9728" width="10.42578125" style="33" customWidth="1"/>
    <col min="9729" max="9729" width="11" style="33" customWidth="1"/>
    <col min="9730" max="9730" width="9.140625" style="33"/>
    <col min="9731" max="9733" width="9.140625" style="33" customWidth="1"/>
    <col min="9734" max="9979" width="9.140625" style="33"/>
    <col min="9980" max="9980" width="0" style="33" hidden="1" customWidth="1"/>
    <col min="9981" max="9981" width="83.7109375" style="33" customWidth="1"/>
    <col min="9982" max="9982" width="11.28515625" style="33" customWidth="1"/>
    <col min="9983" max="9983" width="11" style="33" customWidth="1"/>
    <col min="9984" max="9984" width="10.42578125" style="33" customWidth="1"/>
    <col min="9985" max="9985" width="11" style="33" customWidth="1"/>
    <col min="9986" max="9986" width="9.140625" style="33"/>
    <col min="9987" max="9989" width="9.140625" style="33" customWidth="1"/>
    <col min="9990" max="10235" width="9.140625" style="33"/>
    <col min="10236" max="10236" width="0" style="33" hidden="1" customWidth="1"/>
    <col min="10237" max="10237" width="83.7109375" style="33" customWidth="1"/>
    <col min="10238" max="10238" width="11.28515625" style="33" customWidth="1"/>
    <col min="10239" max="10239" width="11" style="33" customWidth="1"/>
    <col min="10240" max="10240" width="10.42578125" style="33" customWidth="1"/>
    <col min="10241" max="10241" width="11" style="33" customWidth="1"/>
    <col min="10242" max="10242" width="9.140625" style="33"/>
    <col min="10243" max="10245" width="9.140625" style="33" customWidth="1"/>
    <col min="10246" max="10491" width="9.140625" style="33"/>
    <col min="10492" max="10492" width="0" style="33" hidden="1" customWidth="1"/>
    <col min="10493" max="10493" width="83.7109375" style="33" customWidth="1"/>
    <col min="10494" max="10494" width="11.28515625" style="33" customWidth="1"/>
    <col min="10495" max="10495" width="11" style="33" customWidth="1"/>
    <col min="10496" max="10496" width="10.42578125" style="33" customWidth="1"/>
    <col min="10497" max="10497" width="11" style="33" customWidth="1"/>
    <col min="10498" max="10498" width="9.140625" style="33"/>
    <col min="10499" max="10501" width="9.140625" style="33" customWidth="1"/>
    <col min="10502" max="10747" width="9.140625" style="33"/>
    <col min="10748" max="10748" width="0" style="33" hidden="1" customWidth="1"/>
    <col min="10749" max="10749" width="83.7109375" style="33" customWidth="1"/>
    <col min="10750" max="10750" width="11.28515625" style="33" customWidth="1"/>
    <col min="10751" max="10751" width="11" style="33" customWidth="1"/>
    <col min="10752" max="10752" width="10.42578125" style="33" customWidth="1"/>
    <col min="10753" max="10753" width="11" style="33" customWidth="1"/>
    <col min="10754" max="10754" width="9.140625" style="33"/>
    <col min="10755" max="10757" width="9.140625" style="33" customWidth="1"/>
    <col min="10758" max="11003" width="9.140625" style="33"/>
    <col min="11004" max="11004" width="0" style="33" hidden="1" customWidth="1"/>
    <col min="11005" max="11005" width="83.7109375" style="33" customWidth="1"/>
    <col min="11006" max="11006" width="11.28515625" style="33" customWidth="1"/>
    <col min="11007" max="11007" width="11" style="33" customWidth="1"/>
    <col min="11008" max="11008" width="10.42578125" style="33" customWidth="1"/>
    <col min="11009" max="11009" width="11" style="33" customWidth="1"/>
    <col min="11010" max="11010" width="9.140625" style="33"/>
    <col min="11011" max="11013" width="9.140625" style="33" customWidth="1"/>
    <col min="11014" max="11259" width="9.140625" style="33"/>
    <col min="11260" max="11260" width="0" style="33" hidden="1" customWidth="1"/>
    <col min="11261" max="11261" width="83.7109375" style="33" customWidth="1"/>
    <col min="11262" max="11262" width="11.28515625" style="33" customWidth="1"/>
    <col min="11263" max="11263" width="11" style="33" customWidth="1"/>
    <col min="11264" max="11264" width="10.42578125" style="33" customWidth="1"/>
    <col min="11265" max="11265" width="11" style="33" customWidth="1"/>
    <col min="11266" max="11266" width="9.140625" style="33"/>
    <col min="11267" max="11269" width="9.140625" style="33" customWidth="1"/>
    <col min="11270" max="11515" width="9.140625" style="33"/>
    <col min="11516" max="11516" width="0" style="33" hidden="1" customWidth="1"/>
    <col min="11517" max="11517" width="83.7109375" style="33" customWidth="1"/>
    <col min="11518" max="11518" width="11.28515625" style="33" customWidth="1"/>
    <col min="11519" max="11519" width="11" style="33" customWidth="1"/>
    <col min="11520" max="11520" width="10.42578125" style="33" customWidth="1"/>
    <col min="11521" max="11521" width="11" style="33" customWidth="1"/>
    <col min="11522" max="11522" width="9.140625" style="33"/>
    <col min="11523" max="11525" width="9.140625" style="33" customWidth="1"/>
    <col min="11526" max="11771" width="9.140625" style="33"/>
    <col min="11772" max="11772" width="0" style="33" hidden="1" customWidth="1"/>
    <col min="11773" max="11773" width="83.7109375" style="33" customWidth="1"/>
    <col min="11774" max="11774" width="11.28515625" style="33" customWidth="1"/>
    <col min="11775" max="11775" width="11" style="33" customWidth="1"/>
    <col min="11776" max="11776" width="10.42578125" style="33" customWidth="1"/>
    <col min="11777" max="11777" width="11" style="33" customWidth="1"/>
    <col min="11778" max="11778" width="9.140625" style="33"/>
    <col min="11779" max="11781" width="9.140625" style="33" customWidth="1"/>
    <col min="11782" max="12027" width="9.140625" style="33"/>
    <col min="12028" max="12028" width="0" style="33" hidden="1" customWidth="1"/>
    <col min="12029" max="12029" width="83.7109375" style="33" customWidth="1"/>
    <col min="12030" max="12030" width="11.28515625" style="33" customWidth="1"/>
    <col min="12031" max="12031" width="11" style="33" customWidth="1"/>
    <col min="12032" max="12032" width="10.42578125" style="33" customWidth="1"/>
    <col min="12033" max="12033" width="11" style="33" customWidth="1"/>
    <col min="12034" max="12034" width="9.140625" style="33"/>
    <col min="12035" max="12037" width="9.140625" style="33" customWidth="1"/>
    <col min="12038" max="12283" width="9.140625" style="33"/>
    <col min="12284" max="12284" width="0" style="33" hidden="1" customWidth="1"/>
    <col min="12285" max="12285" width="83.7109375" style="33" customWidth="1"/>
    <col min="12286" max="12286" width="11.28515625" style="33" customWidth="1"/>
    <col min="12287" max="12287" width="11" style="33" customWidth="1"/>
    <col min="12288" max="12288" width="10.42578125" style="33" customWidth="1"/>
    <col min="12289" max="12289" width="11" style="33" customWidth="1"/>
    <col min="12290" max="12290" width="9.140625" style="33"/>
    <col min="12291" max="12293" width="9.140625" style="33" customWidth="1"/>
    <col min="12294" max="12539" width="9.140625" style="33"/>
    <col min="12540" max="12540" width="0" style="33" hidden="1" customWidth="1"/>
    <col min="12541" max="12541" width="83.7109375" style="33" customWidth="1"/>
    <col min="12542" max="12542" width="11.28515625" style="33" customWidth="1"/>
    <col min="12543" max="12543" width="11" style="33" customWidth="1"/>
    <col min="12544" max="12544" width="10.42578125" style="33" customWidth="1"/>
    <col min="12545" max="12545" width="11" style="33" customWidth="1"/>
    <col min="12546" max="12546" width="9.140625" style="33"/>
    <col min="12547" max="12549" width="9.140625" style="33" customWidth="1"/>
    <col min="12550" max="12795" width="9.140625" style="33"/>
    <col min="12796" max="12796" width="0" style="33" hidden="1" customWidth="1"/>
    <col min="12797" max="12797" width="83.7109375" style="33" customWidth="1"/>
    <col min="12798" max="12798" width="11.28515625" style="33" customWidth="1"/>
    <col min="12799" max="12799" width="11" style="33" customWidth="1"/>
    <col min="12800" max="12800" width="10.42578125" style="33" customWidth="1"/>
    <col min="12801" max="12801" width="11" style="33" customWidth="1"/>
    <col min="12802" max="12802" width="9.140625" style="33"/>
    <col min="12803" max="12805" width="9.140625" style="33" customWidth="1"/>
    <col min="12806" max="13051" width="9.140625" style="33"/>
    <col min="13052" max="13052" width="0" style="33" hidden="1" customWidth="1"/>
    <col min="13053" max="13053" width="83.7109375" style="33" customWidth="1"/>
    <col min="13054" max="13054" width="11.28515625" style="33" customWidth="1"/>
    <col min="13055" max="13055" width="11" style="33" customWidth="1"/>
    <col min="13056" max="13056" width="10.42578125" style="33" customWidth="1"/>
    <col min="13057" max="13057" width="11" style="33" customWidth="1"/>
    <col min="13058" max="13058" width="9.140625" style="33"/>
    <col min="13059" max="13061" width="9.140625" style="33" customWidth="1"/>
    <col min="13062" max="13307" width="9.140625" style="33"/>
    <col min="13308" max="13308" width="0" style="33" hidden="1" customWidth="1"/>
    <col min="13309" max="13309" width="83.7109375" style="33" customWidth="1"/>
    <col min="13310" max="13310" width="11.28515625" style="33" customWidth="1"/>
    <col min="13311" max="13311" width="11" style="33" customWidth="1"/>
    <col min="13312" max="13312" width="10.42578125" style="33" customWidth="1"/>
    <col min="13313" max="13313" width="11" style="33" customWidth="1"/>
    <col min="13314" max="13314" width="9.140625" style="33"/>
    <col min="13315" max="13317" width="9.140625" style="33" customWidth="1"/>
    <col min="13318" max="13563" width="9.140625" style="33"/>
    <col min="13564" max="13564" width="0" style="33" hidden="1" customWidth="1"/>
    <col min="13565" max="13565" width="83.7109375" style="33" customWidth="1"/>
    <col min="13566" max="13566" width="11.28515625" style="33" customWidth="1"/>
    <col min="13567" max="13567" width="11" style="33" customWidth="1"/>
    <col min="13568" max="13568" width="10.42578125" style="33" customWidth="1"/>
    <col min="13569" max="13569" width="11" style="33" customWidth="1"/>
    <col min="13570" max="13570" width="9.140625" style="33"/>
    <col min="13571" max="13573" width="9.140625" style="33" customWidth="1"/>
    <col min="13574" max="13819" width="9.140625" style="33"/>
    <col min="13820" max="13820" width="0" style="33" hidden="1" customWidth="1"/>
    <col min="13821" max="13821" width="83.7109375" style="33" customWidth="1"/>
    <col min="13822" max="13822" width="11.28515625" style="33" customWidth="1"/>
    <col min="13823" max="13823" width="11" style="33" customWidth="1"/>
    <col min="13824" max="13824" width="10.42578125" style="33" customWidth="1"/>
    <col min="13825" max="13825" width="11" style="33" customWidth="1"/>
    <col min="13826" max="13826" width="9.140625" style="33"/>
    <col min="13827" max="13829" width="9.140625" style="33" customWidth="1"/>
    <col min="13830" max="14075" width="9.140625" style="33"/>
    <col min="14076" max="14076" width="0" style="33" hidden="1" customWidth="1"/>
    <col min="14077" max="14077" width="83.7109375" style="33" customWidth="1"/>
    <col min="14078" max="14078" width="11.28515625" style="33" customWidth="1"/>
    <col min="14079" max="14079" width="11" style="33" customWidth="1"/>
    <col min="14080" max="14080" width="10.42578125" style="33" customWidth="1"/>
    <col min="14081" max="14081" width="11" style="33" customWidth="1"/>
    <col min="14082" max="14082" width="9.140625" style="33"/>
    <col min="14083" max="14085" width="9.140625" style="33" customWidth="1"/>
    <col min="14086" max="14331" width="9.140625" style="33"/>
    <col min="14332" max="14332" width="0" style="33" hidden="1" customWidth="1"/>
    <col min="14333" max="14333" width="83.7109375" style="33" customWidth="1"/>
    <col min="14334" max="14334" width="11.28515625" style="33" customWidth="1"/>
    <col min="14335" max="14335" width="11" style="33" customWidth="1"/>
    <col min="14336" max="14336" width="10.42578125" style="33" customWidth="1"/>
    <col min="14337" max="14337" width="11" style="33" customWidth="1"/>
    <col min="14338" max="14338" width="9.140625" style="33"/>
    <col min="14339" max="14341" width="9.140625" style="33" customWidth="1"/>
    <col min="14342" max="14587" width="9.140625" style="33"/>
    <col min="14588" max="14588" width="0" style="33" hidden="1" customWidth="1"/>
    <col min="14589" max="14589" width="83.7109375" style="33" customWidth="1"/>
    <col min="14590" max="14590" width="11.28515625" style="33" customWidth="1"/>
    <col min="14591" max="14591" width="11" style="33" customWidth="1"/>
    <col min="14592" max="14592" width="10.42578125" style="33" customWidth="1"/>
    <col min="14593" max="14593" width="11" style="33" customWidth="1"/>
    <col min="14594" max="14594" width="9.140625" style="33"/>
    <col min="14595" max="14597" width="9.140625" style="33" customWidth="1"/>
    <col min="14598" max="14843" width="9.140625" style="33"/>
    <col min="14844" max="14844" width="0" style="33" hidden="1" customWidth="1"/>
    <col min="14845" max="14845" width="83.7109375" style="33" customWidth="1"/>
    <col min="14846" max="14846" width="11.28515625" style="33" customWidth="1"/>
    <col min="14847" max="14847" width="11" style="33" customWidth="1"/>
    <col min="14848" max="14848" width="10.42578125" style="33" customWidth="1"/>
    <col min="14849" max="14849" width="11" style="33" customWidth="1"/>
    <col min="14850" max="14850" width="9.140625" style="33"/>
    <col min="14851" max="14853" width="9.140625" style="33" customWidth="1"/>
    <col min="14854" max="15099" width="9.140625" style="33"/>
    <col min="15100" max="15100" width="0" style="33" hidden="1" customWidth="1"/>
    <col min="15101" max="15101" width="83.7109375" style="33" customWidth="1"/>
    <col min="15102" max="15102" width="11.28515625" style="33" customWidth="1"/>
    <col min="15103" max="15103" width="11" style="33" customWidth="1"/>
    <col min="15104" max="15104" width="10.42578125" style="33" customWidth="1"/>
    <col min="15105" max="15105" width="11" style="33" customWidth="1"/>
    <col min="15106" max="15106" width="9.140625" style="33"/>
    <col min="15107" max="15109" width="9.140625" style="33" customWidth="1"/>
    <col min="15110" max="15355" width="9.140625" style="33"/>
    <col min="15356" max="15356" width="0" style="33" hidden="1" customWidth="1"/>
    <col min="15357" max="15357" width="83.7109375" style="33" customWidth="1"/>
    <col min="15358" max="15358" width="11.28515625" style="33" customWidth="1"/>
    <col min="15359" max="15359" width="11" style="33" customWidth="1"/>
    <col min="15360" max="15360" width="10.42578125" style="33" customWidth="1"/>
    <col min="15361" max="15361" width="11" style="33" customWidth="1"/>
    <col min="15362" max="15362" width="9.140625" style="33"/>
    <col min="15363" max="15365" width="9.140625" style="33" customWidth="1"/>
    <col min="15366" max="15611" width="9.140625" style="33"/>
    <col min="15612" max="15612" width="0" style="33" hidden="1" customWidth="1"/>
    <col min="15613" max="15613" width="83.7109375" style="33" customWidth="1"/>
    <col min="15614" max="15614" width="11.28515625" style="33" customWidth="1"/>
    <col min="15615" max="15615" width="11" style="33" customWidth="1"/>
    <col min="15616" max="15616" width="10.42578125" style="33" customWidth="1"/>
    <col min="15617" max="15617" width="11" style="33" customWidth="1"/>
    <col min="15618" max="15618" width="9.140625" style="33"/>
    <col min="15619" max="15621" width="9.140625" style="33" customWidth="1"/>
    <col min="15622" max="15867" width="9.140625" style="33"/>
    <col min="15868" max="15868" width="0" style="33" hidden="1" customWidth="1"/>
    <col min="15869" max="15869" width="83.7109375" style="33" customWidth="1"/>
    <col min="15870" max="15870" width="11.28515625" style="33" customWidth="1"/>
    <col min="15871" max="15871" width="11" style="33" customWidth="1"/>
    <col min="15872" max="15872" width="10.42578125" style="33" customWidth="1"/>
    <col min="15873" max="15873" width="11" style="33" customWidth="1"/>
    <col min="15874" max="15874" width="9.140625" style="33"/>
    <col min="15875" max="15877" width="9.140625" style="33" customWidth="1"/>
    <col min="15878" max="16123" width="9.140625" style="33"/>
    <col min="16124" max="16124" width="0" style="33" hidden="1" customWidth="1"/>
    <col min="16125" max="16125" width="83.7109375" style="33" customWidth="1"/>
    <col min="16126" max="16126" width="11.28515625" style="33" customWidth="1"/>
    <col min="16127" max="16127" width="11" style="33" customWidth="1"/>
    <col min="16128" max="16128" width="10.42578125" style="33" customWidth="1"/>
    <col min="16129" max="16129" width="11" style="33" customWidth="1"/>
    <col min="16130" max="16130" width="9.140625" style="33"/>
    <col min="16131" max="16133" width="9.140625" style="33" customWidth="1"/>
    <col min="16134" max="16384" width="9.140625" style="33"/>
  </cols>
  <sheetData>
    <row r="1" spans="1:9" s="23" customFormat="1" ht="24.75" customHeight="1" x14ac:dyDescent="0.25">
      <c r="A1" s="431" t="s">
        <v>19</v>
      </c>
      <c r="B1" s="431"/>
      <c r="C1" s="431"/>
      <c r="D1" s="431"/>
      <c r="E1" s="431"/>
      <c r="F1" s="431"/>
    </row>
    <row r="2" spans="1:9" s="23" customFormat="1" ht="26.25" customHeight="1" x14ac:dyDescent="0.25">
      <c r="A2" s="24"/>
      <c r="B2" s="430" t="s">
        <v>41</v>
      </c>
      <c r="C2" s="430"/>
      <c r="D2" s="430"/>
      <c r="E2" s="430"/>
      <c r="F2" s="430"/>
    </row>
    <row r="3" spans="1:9" s="9" customFormat="1" ht="15.6" customHeight="1" x14ac:dyDescent="0.25">
      <c r="A3" s="11"/>
      <c r="B3" s="432" t="s">
        <v>15</v>
      </c>
      <c r="C3" s="433"/>
      <c r="D3" s="433"/>
      <c r="E3" s="433"/>
      <c r="F3" s="433"/>
    </row>
    <row r="4" spans="1:9" s="9" customFormat="1" ht="15.6" customHeight="1" x14ac:dyDescent="0.25">
      <c r="A4" s="11"/>
      <c r="B4" s="432" t="s">
        <v>16</v>
      </c>
      <c r="C4" s="433"/>
      <c r="D4" s="433"/>
      <c r="E4" s="433"/>
      <c r="F4" s="433"/>
    </row>
    <row r="5" spans="1:9" s="27" customFormat="1" x14ac:dyDescent="0.25">
      <c r="A5" s="25"/>
      <c r="B5" s="25"/>
      <c r="C5" s="25"/>
      <c r="D5" s="25"/>
      <c r="E5" s="25"/>
      <c r="F5" s="371" t="s">
        <v>17</v>
      </c>
    </row>
    <row r="6" spans="1:9" s="14" customFormat="1" ht="24.75" customHeight="1" x14ac:dyDescent="0.25">
      <c r="A6" s="13"/>
      <c r="B6" s="434"/>
      <c r="C6" s="427" t="s">
        <v>288</v>
      </c>
      <c r="D6" s="427" t="s">
        <v>289</v>
      </c>
      <c r="E6" s="427" t="s">
        <v>18</v>
      </c>
      <c r="F6" s="427"/>
    </row>
    <row r="7" spans="1:9" s="14" customFormat="1" ht="39" customHeight="1" x14ac:dyDescent="0.25">
      <c r="A7" s="13"/>
      <c r="B7" s="434"/>
      <c r="C7" s="427"/>
      <c r="D7" s="427"/>
      <c r="E7" s="372" t="s">
        <v>2</v>
      </c>
      <c r="F7" s="372" t="s">
        <v>9</v>
      </c>
    </row>
    <row r="8" spans="1:9" s="28" customFormat="1" ht="22.15" customHeight="1" x14ac:dyDescent="0.25">
      <c r="B8" s="29" t="s">
        <v>8</v>
      </c>
      <c r="C8" s="30">
        <v>2154</v>
      </c>
      <c r="D8" s="248">
        <v>369</v>
      </c>
      <c r="E8" s="250">
        <v>17.130919220055709</v>
      </c>
      <c r="F8" s="233">
        <v>-1785</v>
      </c>
      <c r="G8" s="31"/>
      <c r="I8" s="31"/>
    </row>
    <row r="9" spans="1:9" s="28" customFormat="1" ht="22.15" customHeight="1" x14ac:dyDescent="0.25">
      <c r="B9" s="34" t="s">
        <v>42</v>
      </c>
      <c r="C9" s="30"/>
      <c r="D9" s="248"/>
      <c r="E9" s="215"/>
      <c r="F9" s="217"/>
      <c r="G9" s="31"/>
      <c r="I9" s="31"/>
    </row>
    <row r="10" spans="1:9" s="19" customFormat="1" ht="37.5" x14ac:dyDescent="0.25">
      <c r="B10" s="32" t="s">
        <v>43</v>
      </c>
      <c r="C10" s="176">
        <v>671</v>
      </c>
      <c r="D10" s="176">
        <v>76</v>
      </c>
      <c r="E10" s="249">
        <v>11.326378539493295</v>
      </c>
      <c r="F10" s="229">
        <v>-595</v>
      </c>
      <c r="G10" s="31"/>
      <c r="I10" s="31"/>
    </row>
    <row r="11" spans="1:9" s="19" customFormat="1" ht="30.6" customHeight="1" x14ac:dyDescent="0.25">
      <c r="B11" s="32" t="s">
        <v>44</v>
      </c>
      <c r="C11" s="175">
        <v>735</v>
      </c>
      <c r="D11" s="175">
        <v>102</v>
      </c>
      <c r="E11" s="218">
        <v>13.877551020408163</v>
      </c>
      <c r="F11" s="219">
        <v>-633</v>
      </c>
      <c r="G11" s="31"/>
      <c r="I11" s="31"/>
    </row>
    <row r="12" spans="1:9" s="19" customFormat="1" ht="30.6" customHeight="1" x14ac:dyDescent="0.25">
      <c r="B12" s="32" t="s">
        <v>45</v>
      </c>
      <c r="C12" s="175">
        <v>158</v>
      </c>
      <c r="D12" s="175">
        <v>79</v>
      </c>
      <c r="E12" s="218">
        <v>50</v>
      </c>
      <c r="F12" s="219">
        <v>-79</v>
      </c>
      <c r="G12" s="31"/>
      <c r="I12" s="31"/>
    </row>
    <row r="13" spans="1:9" s="19" customFormat="1" ht="30.6" customHeight="1" x14ac:dyDescent="0.25">
      <c r="B13" s="32" t="s">
        <v>46</v>
      </c>
      <c r="C13" s="175">
        <v>31</v>
      </c>
      <c r="D13" s="175">
        <v>8</v>
      </c>
      <c r="E13" s="218">
        <v>25.806451612903224</v>
      </c>
      <c r="F13" s="219">
        <v>-23</v>
      </c>
      <c r="G13" s="31"/>
      <c r="I13" s="31"/>
    </row>
    <row r="14" spans="1:9" s="19" customFormat="1" ht="30.6" customHeight="1" x14ac:dyDescent="0.25">
      <c r="B14" s="32" t="s">
        <v>47</v>
      </c>
      <c r="C14" s="175">
        <v>149</v>
      </c>
      <c r="D14" s="175">
        <v>22</v>
      </c>
      <c r="E14" s="218">
        <v>14.76510067114094</v>
      </c>
      <c r="F14" s="219">
        <v>-127</v>
      </c>
      <c r="G14" s="31"/>
      <c r="I14" s="31"/>
    </row>
    <row r="15" spans="1:9" s="19" customFormat="1" ht="37.5" x14ac:dyDescent="0.25">
      <c r="B15" s="32" t="s">
        <v>48</v>
      </c>
      <c r="C15" s="175">
        <v>2</v>
      </c>
      <c r="D15" s="175">
        <v>0</v>
      </c>
      <c r="E15" s="218">
        <v>0</v>
      </c>
      <c r="F15" s="219">
        <v>-2</v>
      </c>
      <c r="G15" s="31"/>
      <c r="I15" s="31"/>
    </row>
    <row r="16" spans="1:9" s="19" customFormat="1" ht="30.6" customHeight="1" x14ac:dyDescent="0.25">
      <c r="B16" s="32" t="s">
        <v>49</v>
      </c>
      <c r="C16" s="175">
        <v>132</v>
      </c>
      <c r="D16" s="175">
        <v>13</v>
      </c>
      <c r="E16" s="218">
        <v>9.8484848484848477</v>
      </c>
      <c r="F16" s="219">
        <v>-119</v>
      </c>
      <c r="G16" s="31"/>
      <c r="I16" s="31"/>
    </row>
    <row r="17" spans="2:9" s="19" customFormat="1" ht="56.25" x14ac:dyDescent="0.25">
      <c r="B17" s="32" t="s">
        <v>50</v>
      </c>
      <c r="C17" s="175">
        <v>98</v>
      </c>
      <c r="D17" s="175">
        <v>19</v>
      </c>
      <c r="E17" s="218">
        <v>19.387755102040817</v>
      </c>
      <c r="F17" s="219">
        <v>-79</v>
      </c>
      <c r="G17" s="31"/>
      <c r="I17" s="31"/>
    </row>
    <row r="18" spans="2:9" s="19" customFormat="1" ht="30.6" customHeight="1" x14ac:dyDescent="0.25">
      <c r="B18" s="32" t="s">
        <v>51</v>
      </c>
      <c r="C18" s="175">
        <v>178</v>
      </c>
      <c r="D18" s="175">
        <v>50</v>
      </c>
      <c r="E18" s="218">
        <v>28.08988764044944</v>
      </c>
      <c r="F18" s="219">
        <v>-128</v>
      </c>
      <c r="G18" s="31"/>
      <c r="I18" s="31"/>
    </row>
    <row r="19" spans="2:9" x14ac:dyDescent="0.3">
      <c r="C1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91" customWidth="1"/>
    <col min="2" max="2" width="52.42578125" style="104" customWidth="1"/>
    <col min="3" max="3" width="21.42578125" style="104" customWidth="1"/>
    <col min="4" max="4" width="22.140625" style="92" customWidth="1"/>
  </cols>
  <sheetData>
    <row r="1" spans="1:4" s="208" customFormat="1" ht="63.75" customHeight="1" x14ac:dyDescent="0.25">
      <c r="A1" s="440" t="s">
        <v>306</v>
      </c>
      <c r="B1" s="440"/>
      <c r="C1" s="440"/>
      <c r="D1" s="440"/>
    </row>
    <row r="2" spans="1:4" ht="20.25" x14ac:dyDescent="0.25">
      <c r="B2" s="440" t="s">
        <v>221</v>
      </c>
      <c r="C2" s="440"/>
      <c r="D2" s="440"/>
    </row>
    <row r="4" spans="1:4" ht="63" x14ac:dyDescent="0.25">
      <c r="A4" s="422"/>
      <c r="B4" s="277" t="s">
        <v>235</v>
      </c>
      <c r="C4" s="420" t="s">
        <v>203</v>
      </c>
      <c r="D4" s="421" t="s">
        <v>204</v>
      </c>
    </row>
    <row r="5" spans="1:4" ht="31.5" x14ac:dyDescent="0.25">
      <c r="A5" s="94">
        <v>1</v>
      </c>
      <c r="B5" s="103" t="s">
        <v>173</v>
      </c>
      <c r="C5" s="275">
        <v>140</v>
      </c>
      <c r="D5" s="424">
        <v>47.945205479452056</v>
      </c>
    </row>
    <row r="6" spans="1:4" ht="47.25" x14ac:dyDescent="0.25">
      <c r="A6" s="94">
        <v>2</v>
      </c>
      <c r="B6" s="103" t="s">
        <v>228</v>
      </c>
      <c r="C6" s="275">
        <v>54</v>
      </c>
      <c r="D6" s="424">
        <v>81.818181818181813</v>
      </c>
    </row>
    <row r="7" spans="1:4" ht="31.5" x14ac:dyDescent="0.25">
      <c r="A7" s="94">
        <v>3</v>
      </c>
      <c r="B7" s="103" t="s">
        <v>152</v>
      </c>
      <c r="C7" s="275">
        <v>46</v>
      </c>
      <c r="D7" s="424">
        <v>16.487455197132615</v>
      </c>
    </row>
    <row r="8" spans="1:4" x14ac:dyDescent="0.25">
      <c r="A8" s="94">
        <v>4</v>
      </c>
      <c r="B8" s="103" t="s">
        <v>153</v>
      </c>
      <c r="C8" s="275">
        <v>42</v>
      </c>
      <c r="D8" s="424">
        <v>79.245283018867923</v>
      </c>
    </row>
    <row r="9" spans="1:4" ht="31.5" x14ac:dyDescent="0.25">
      <c r="A9" s="94">
        <v>5</v>
      </c>
      <c r="B9" s="103" t="s">
        <v>174</v>
      </c>
      <c r="C9" s="275">
        <v>31</v>
      </c>
      <c r="D9" s="424">
        <v>81.578947368421055</v>
      </c>
    </row>
    <row r="10" spans="1:4" x14ac:dyDescent="0.25">
      <c r="A10" s="94">
        <v>6</v>
      </c>
      <c r="B10" s="103" t="s">
        <v>171</v>
      </c>
      <c r="C10" s="275">
        <v>29</v>
      </c>
      <c r="D10" s="424">
        <v>74.358974358974365</v>
      </c>
    </row>
    <row r="11" spans="1:4" ht="31.5" x14ac:dyDescent="0.25">
      <c r="A11" s="94">
        <v>7</v>
      </c>
      <c r="B11" s="103" t="s">
        <v>156</v>
      </c>
      <c r="C11" s="275">
        <v>26</v>
      </c>
      <c r="D11" s="424">
        <v>68.421052631578945</v>
      </c>
    </row>
    <row r="12" spans="1:4" ht="31.5" x14ac:dyDescent="0.25">
      <c r="A12" s="94">
        <v>8</v>
      </c>
      <c r="B12" s="103" t="s">
        <v>223</v>
      </c>
      <c r="C12" s="275">
        <v>24</v>
      </c>
      <c r="D12" s="424">
        <v>64.86486486486487</v>
      </c>
    </row>
    <row r="13" spans="1:4" x14ac:dyDescent="0.25">
      <c r="A13" s="94">
        <v>9</v>
      </c>
      <c r="B13" s="103" t="s">
        <v>154</v>
      </c>
      <c r="C13" s="275">
        <v>20</v>
      </c>
      <c r="D13" s="424">
        <v>66.666666666666671</v>
      </c>
    </row>
    <row r="14" spans="1:4" x14ac:dyDescent="0.25">
      <c r="A14" s="94">
        <v>10</v>
      </c>
      <c r="B14" s="103" t="s">
        <v>169</v>
      </c>
      <c r="C14" s="275">
        <v>20</v>
      </c>
      <c r="D14" s="424">
        <v>76.92307692307692</v>
      </c>
    </row>
    <row r="15" spans="1:4" x14ac:dyDescent="0.25">
      <c r="A15" s="94">
        <v>11</v>
      </c>
      <c r="B15" s="103" t="s">
        <v>229</v>
      </c>
      <c r="C15" s="275">
        <v>19</v>
      </c>
      <c r="D15" s="424">
        <v>67.857142857142861</v>
      </c>
    </row>
    <row r="16" spans="1:4" x14ac:dyDescent="0.25">
      <c r="A16" s="94">
        <v>12</v>
      </c>
      <c r="B16" s="103" t="s">
        <v>186</v>
      </c>
      <c r="C16" s="275">
        <v>16</v>
      </c>
      <c r="D16" s="424">
        <v>100</v>
      </c>
    </row>
    <row r="17" spans="1:4" ht="31.5" x14ac:dyDescent="0.25">
      <c r="A17" s="94">
        <v>13</v>
      </c>
      <c r="B17" s="103" t="s">
        <v>177</v>
      </c>
      <c r="C17" s="275">
        <v>12</v>
      </c>
      <c r="D17" s="424">
        <v>100</v>
      </c>
    </row>
    <row r="18" spans="1:4" x14ac:dyDescent="0.25">
      <c r="A18" s="94">
        <v>14</v>
      </c>
      <c r="B18" s="103" t="s">
        <v>159</v>
      </c>
      <c r="C18" s="275">
        <v>11</v>
      </c>
      <c r="D18" s="424">
        <v>29.72972972972973</v>
      </c>
    </row>
    <row r="19" spans="1:4" x14ac:dyDescent="0.25">
      <c r="A19" s="94">
        <v>15</v>
      </c>
      <c r="B19" s="103" t="s">
        <v>164</v>
      </c>
      <c r="C19" s="275">
        <v>11</v>
      </c>
      <c r="D19" s="424">
        <v>23.404255319148938</v>
      </c>
    </row>
    <row r="20" spans="1:4" ht="31.5" x14ac:dyDescent="0.25">
      <c r="A20" s="94">
        <v>16</v>
      </c>
      <c r="B20" s="103" t="s">
        <v>157</v>
      </c>
      <c r="C20" s="275">
        <v>11</v>
      </c>
      <c r="D20" s="424">
        <v>73.333333333333329</v>
      </c>
    </row>
    <row r="21" spans="1:4" x14ac:dyDescent="0.25">
      <c r="A21" s="94">
        <v>17</v>
      </c>
      <c r="B21" s="103" t="s">
        <v>167</v>
      </c>
      <c r="C21" s="275">
        <v>10</v>
      </c>
      <c r="D21" s="424">
        <v>83.333333333333329</v>
      </c>
    </row>
    <row r="22" spans="1:4" x14ac:dyDescent="0.25">
      <c r="A22" s="94">
        <v>18</v>
      </c>
      <c r="B22" s="103" t="s">
        <v>182</v>
      </c>
      <c r="C22" s="275">
        <v>10</v>
      </c>
      <c r="D22" s="424">
        <v>83.333333333333329</v>
      </c>
    </row>
    <row r="23" spans="1:4" x14ac:dyDescent="0.25">
      <c r="A23" s="94">
        <v>19</v>
      </c>
      <c r="B23" s="103" t="s">
        <v>176</v>
      </c>
      <c r="C23" s="275">
        <v>10</v>
      </c>
      <c r="D23" s="424">
        <v>47.61904761904762</v>
      </c>
    </row>
    <row r="24" spans="1:4" x14ac:dyDescent="0.25">
      <c r="A24" s="94">
        <v>20</v>
      </c>
      <c r="B24" s="103" t="s">
        <v>155</v>
      </c>
      <c r="C24" s="275">
        <v>10</v>
      </c>
      <c r="D24" s="424">
        <v>13.333333333333334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3" sqref="F3"/>
    </sheetView>
  </sheetViews>
  <sheetFormatPr defaultRowHeight="15.75" x14ac:dyDescent="0.25"/>
  <cols>
    <col min="1" max="1" width="3.140625" style="91" customWidth="1"/>
    <col min="2" max="2" width="52.42578125" style="104" customWidth="1"/>
    <col min="3" max="3" width="21.42578125" style="104" customWidth="1"/>
    <col min="4" max="4" width="22.140625" style="92" customWidth="1"/>
    <col min="6" max="6" width="45.28515625" customWidth="1"/>
  </cols>
  <sheetData>
    <row r="1" spans="1:4" s="208" customFormat="1" ht="71.25" customHeight="1" x14ac:dyDescent="0.25">
      <c r="A1" s="440" t="s">
        <v>307</v>
      </c>
      <c r="B1" s="440"/>
      <c r="C1" s="440"/>
      <c r="D1" s="440"/>
    </row>
    <row r="2" spans="1:4" s="208" customFormat="1" ht="20.25" x14ac:dyDescent="0.25">
      <c r="A2" s="91"/>
      <c r="B2" s="440" t="s">
        <v>221</v>
      </c>
      <c r="C2" s="440"/>
      <c r="D2" s="440"/>
    </row>
    <row r="3" spans="1:4" s="208" customFormat="1" x14ac:dyDescent="0.25">
      <c r="A3" s="91"/>
      <c r="B3" s="104"/>
      <c r="C3" s="104"/>
      <c r="D3" s="92"/>
    </row>
    <row r="4" spans="1:4" ht="63" x14ac:dyDescent="0.25">
      <c r="A4" s="422"/>
      <c r="B4" s="277" t="s">
        <v>235</v>
      </c>
      <c r="C4" s="420" t="s">
        <v>205</v>
      </c>
      <c r="D4" s="421" t="s">
        <v>204</v>
      </c>
    </row>
    <row r="5" spans="1:4" ht="31.5" x14ac:dyDescent="0.25">
      <c r="A5" s="94">
        <v>1</v>
      </c>
      <c r="B5" s="95" t="s">
        <v>152</v>
      </c>
      <c r="C5" s="120">
        <v>233</v>
      </c>
      <c r="D5" s="423">
        <v>83.512544802867382</v>
      </c>
    </row>
    <row r="6" spans="1:4" ht="31.5" x14ac:dyDescent="0.25">
      <c r="A6" s="94">
        <v>2</v>
      </c>
      <c r="B6" s="95" t="s">
        <v>173</v>
      </c>
      <c r="C6" s="120">
        <v>152</v>
      </c>
      <c r="D6" s="423">
        <v>52.054794520547944</v>
      </c>
    </row>
    <row r="7" spans="1:4" x14ac:dyDescent="0.25">
      <c r="A7" s="94">
        <v>3</v>
      </c>
      <c r="B7" s="95" t="s">
        <v>155</v>
      </c>
      <c r="C7" s="120">
        <v>65</v>
      </c>
      <c r="D7" s="423">
        <v>86.666666666666671</v>
      </c>
    </row>
    <row r="8" spans="1:4" x14ac:dyDescent="0.25">
      <c r="A8" s="94">
        <v>4</v>
      </c>
      <c r="B8" s="95" t="s">
        <v>164</v>
      </c>
      <c r="C8" s="120">
        <v>36</v>
      </c>
      <c r="D8" s="423">
        <v>76.59574468085107</v>
      </c>
    </row>
    <row r="9" spans="1:4" x14ac:dyDescent="0.25">
      <c r="A9" s="94">
        <v>5</v>
      </c>
      <c r="B9" s="95" t="s">
        <v>189</v>
      </c>
      <c r="C9" s="120">
        <v>31</v>
      </c>
      <c r="D9" s="423">
        <v>81.578947368421055</v>
      </c>
    </row>
    <row r="10" spans="1:4" x14ac:dyDescent="0.25">
      <c r="A10" s="94">
        <v>6</v>
      </c>
      <c r="B10" s="95" t="s">
        <v>159</v>
      </c>
      <c r="C10" s="120">
        <v>26</v>
      </c>
      <c r="D10" s="423">
        <v>70.270270270270274</v>
      </c>
    </row>
    <row r="11" spans="1:4" x14ac:dyDescent="0.25">
      <c r="A11" s="94">
        <v>7</v>
      </c>
      <c r="B11" s="95" t="s">
        <v>193</v>
      </c>
      <c r="C11" s="120">
        <v>19</v>
      </c>
      <c r="D11" s="423">
        <v>90.476190476190482</v>
      </c>
    </row>
    <row r="12" spans="1:4" ht="31.5" x14ac:dyDescent="0.25">
      <c r="A12" s="94">
        <v>8</v>
      </c>
      <c r="B12" s="95" t="s">
        <v>179</v>
      </c>
      <c r="C12" s="120">
        <v>15</v>
      </c>
      <c r="D12" s="423">
        <v>83.333333333333329</v>
      </c>
    </row>
    <row r="13" spans="1:4" ht="31.5" x14ac:dyDescent="0.25">
      <c r="A13" s="94">
        <v>9</v>
      </c>
      <c r="B13" s="95" t="s">
        <v>223</v>
      </c>
      <c r="C13" s="120">
        <v>13</v>
      </c>
      <c r="D13" s="423">
        <v>35.135135135135137</v>
      </c>
    </row>
    <row r="14" spans="1:4" ht="47.25" x14ac:dyDescent="0.25">
      <c r="A14" s="94">
        <v>10</v>
      </c>
      <c r="B14" s="95" t="s">
        <v>228</v>
      </c>
      <c r="C14" s="120">
        <v>12</v>
      </c>
      <c r="D14" s="423">
        <v>18.181818181818183</v>
      </c>
    </row>
    <row r="15" spans="1:4" ht="31.5" x14ac:dyDescent="0.25">
      <c r="A15" s="94">
        <v>11</v>
      </c>
      <c r="B15" s="95" t="s">
        <v>156</v>
      </c>
      <c r="C15" s="120">
        <v>12</v>
      </c>
      <c r="D15" s="423">
        <v>31.578947368421051</v>
      </c>
    </row>
    <row r="16" spans="1:4" x14ac:dyDescent="0.25">
      <c r="A16" s="94">
        <v>12</v>
      </c>
      <c r="B16" s="95" t="s">
        <v>491</v>
      </c>
      <c r="C16" s="120">
        <v>12</v>
      </c>
      <c r="D16" s="423">
        <v>75</v>
      </c>
    </row>
    <row r="17" spans="1:4" x14ac:dyDescent="0.25">
      <c r="A17" s="94">
        <v>13</v>
      </c>
      <c r="B17" s="95" t="s">
        <v>176</v>
      </c>
      <c r="C17" s="120">
        <v>11</v>
      </c>
      <c r="D17" s="423">
        <v>52.38095238095238</v>
      </c>
    </row>
    <row r="18" spans="1:4" x14ac:dyDescent="0.25">
      <c r="A18" s="94">
        <v>14</v>
      </c>
      <c r="B18" s="95" t="s">
        <v>196</v>
      </c>
      <c r="C18" s="120">
        <v>11</v>
      </c>
      <c r="D18" s="423">
        <v>78.571428571428569</v>
      </c>
    </row>
    <row r="19" spans="1:4" x14ac:dyDescent="0.25">
      <c r="A19" s="94">
        <v>15</v>
      </c>
      <c r="B19" s="95" t="s">
        <v>153</v>
      </c>
      <c r="C19" s="120">
        <v>11</v>
      </c>
      <c r="D19" s="423">
        <v>20.754716981132077</v>
      </c>
    </row>
    <row r="20" spans="1:4" x14ac:dyDescent="0.25">
      <c r="A20" s="94">
        <v>16</v>
      </c>
      <c r="B20" s="95" t="s">
        <v>171</v>
      </c>
      <c r="C20" s="120">
        <v>10</v>
      </c>
      <c r="D20" s="423">
        <v>25.641025641025642</v>
      </c>
    </row>
    <row r="21" spans="1:4" x14ac:dyDescent="0.25">
      <c r="A21" s="94">
        <v>17</v>
      </c>
      <c r="B21" s="95" t="s">
        <v>154</v>
      </c>
      <c r="C21" s="120">
        <v>10</v>
      </c>
      <c r="D21" s="423">
        <v>33.333333333333336</v>
      </c>
    </row>
    <row r="22" spans="1:4" x14ac:dyDescent="0.25">
      <c r="A22" s="94">
        <v>18</v>
      </c>
      <c r="B22" s="95" t="s">
        <v>218</v>
      </c>
      <c r="C22" s="120">
        <v>9</v>
      </c>
      <c r="D22" s="423">
        <v>81.818181818181813</v>
      </c>
    </row>
    <row r="23" spans="1:4" x14ac:dyDescent="0.25">
      <c r="A23" s="94">
        <v>19</v>
      </c>
      <c r="B23" s="95" t="s">
        <v>229</v>
      </c>
      <c r="C23" s="120">
        <v>9</v>
      </c>
      <c r="D23" s="423">
        <v>32.142857142857146</v>
      </c>
    </row>
    <row r="24" spans="1:4" ht="31.5" x14ac:dyDescent="0.25">
      <c r="A24" s="94">
        <v>20</v>
      </c>
      <c r="B24" s="95" t="s">
        <v>163</v>
      </c>
      <c r="C24" s="120">
        <v>9</v>
      </c>
      <c r="D24" s="423">
        <v>90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I13" sqref="I13"/>
    </sheetView>
  </sheetViews>
  <sheetFormatPr defaultRowHeight="15.75" x14ac:dyDescent="0.25"/>
  <cols>
    <col min="1" max="1" width="4.28515625" style="153" customWidth="1"/>
    <col min="2" max="2" width="61.42578125" style="104" customWidth="1"/>
    <col min="3" max="3" width="24.7109375" style="93" customWidth="1"/>
    <col min="4" max="224" width="8.85546875" style="92"/>
    <col min="225" max="225" width="4.28515625" style="92" customWidth="1"/>
    <col min="226" max="226" width="31.140625" style="92" customWidth="1"/>
    <col min="227" max="229" width="10" style="92" customWidth="1"/>
    <col min="230" max="230" width="10.28515625" style="92" customWidth="1"/>
    <col min="231" max="232" width="10" style="92" customWidth="1"/>
    <col min="233" max="480" width="8.85546875" style="92"/>
    <col min="481" max="481" width="4.28515625" style="92" customWidth="1"/>
    <col min="482" max="482" width="31.140625" style="92" customWidth="1"/>
    <col min="483" max="485" width="10" style="92" customWidth="1"/>
    <col min="486" max="486" width="10.28515625" style="92" customWidth="1"/>
    <col min="487" max="488" width="10" style="92" customWidth="1"/>
    <col min="489" max="736" width="8.85546875" style="92"/>
    <col min="737" max="737" width="4.28515625" style="92" customWidth="1"/>
    <col min="738" max="738" width="31.140625" style="92" customWidth="1"/>
    <col min="739" max="741" width="10" style="92" customWidth="1"/>
    <col min="742" max="742" width="10.28515625" style="92" customWidth="1"/>
    <col min="743" max="744" width="10" style="92" customWidth="1"/>
    <col min="745" max="992" width="8.85546875" style="92"/>
    <col min="993" max="993" width="4.28515625" style="92" customWidth="1"/>
    <col min="994" max="994" width="31.140625" style="92" customWidth="1"/>
    <col min="995" max="997" width="10" style="92" customWidth="1"/>
    <col min="998" max="998" width="10.28515625" style="92" customWidth="1"/>
    <col min="999" max="1000" width="10" style="92" customWidth="1"/>
    <col min="1001" max="1248" width="8.85546875" style="92"/>
    <col min="1249" max="1249" width="4.28515625" style="92" customWidth="1"/>
    <col min="1250" max="1250" width="31.140625" style="92" customWidth="1"/>
    <col min="1251" max="1253" width="10" style="92" customWidth="1"/>
    <col min="1254" max="1254" width="10.28515625" style="92" customWidth="1"/>
    <col min="1255" max="1256" width="10" style="92" customWidth="1"/>
    <col min="1257" max="1504" width="8.85546875" style="92"/>
    <col min="1505" max="1505" width="4.28515625" style="92" customWidth="1"/>
    <col min="1506" max="1506" width="31.140625" style="92" customWidth="1"/>
    <col min="1507" max="1509" width="10" style="92" customWidth="1"/>
    <col min="1510" max="1510" width="10.28515625" style="92" customWidth="1"/>
    <col min="1511" max="1512" width="10" style="92" customWidth="1"/>
    <col min="1513" max="1760" width="8.85546875" style="92"/>
    <col min="1761" max="1761" width="4.28515625" style="92" customWidth="1"/>
    <col min="1762" max="1762" width="31.140625" style="92" customWidth="1"/>
    <col min="1763" max="1765" width="10" style="92" customWidth="1"/>
    <col min="1766" max="1766" width="10.28515625" style="92" customWidth="1"/>
    <col min="1767" max="1768" width="10" style="92" customWidth="1"/>
    <col min="1769" max="2016" width="8.85546875" style="92"/>
    <col min="2017" max="2017" width="4.28515625" style="92" customWidth="1"/>
    <col min="2018" max="2018" width="31.140625" style="92" customWidth="1"/>
    <col min="2019" max="2021" width="10" style="92" customWidth="1"/>
    <col min="2022" max="2022" width="10.28515625" style="92" customWidth="1"/>
    <col min="2023" max="2024" width="10" style="92" customWidth="1"/>
    <col min="2025" max="2272" width="8.85546875" style="92"/>
    <col min="2273" max="2273" width="4.28515625" style="92" customWidth="1"/>
    <col min="2274" max="2274" width="31.140625" style="92" customWidth="1"/>
    <col min="2275" max="2277" width="10" style="92" customWidth="1"/>
    <col min="2278" max="2278" width="10.28515625" style="92" customWidth="1"/>
    <col min="2279" max="2280" width="10" style="92" customWidth="1"/>
    <col min="2281" max="2528" width="8.85546875" style="92"/>
    <col min="2529" max="2529" width="4.28515625" style="92" customWidth="1"/>
    <col min="2530" max="2530" width="31.140625" style="92" customWidth="1"/>
    <col min="2531" max="2533" width="10" style="92" customWidth="1"/>
    <col min="2534" max="2534" width="10.28515625" style="92" customWidth="1"/>
    <col min="2535" max="2536" width="10" style="92" customWidth="1"/>
    <col min="2537" max="2784" width="8.85546875" style="92"/>
    <col min="2785" max="2785" width="4.28515625" style="92" customWidth="1"/>
    <col min="2786" max="2786" width="31.140625" style="92" customWidth="1"/>
    <col min="2787" max="2789" width="10" style="92" customWidth="1"/>
    <col min="2790" max="2790" width="10.28515625" style="92" customWidth="1"/>
    <col min="2791" max="2792" width="10" style="92" customWidth="1"/>
    <col min="2793" max="3040" width="8.85546875" style="92"/>
    <col min="3041" max="3041" width="4.28515625" style="92" customWidth="1"/>
    <col min="3042" max="3042" width="31.140625" style="92" customWidth="1"/>
    <col min="3043" max="3045" width="10" style="92" customWidth="1"/>
    <col min="3046" max="3046" width="10.28515625" style="92" customWidth="1"/>
    <col min="3047" max="3048" width="10" style="92" customWidth="1"/>
    <col min="3049" max="3296" width="8.85546875" style="92"/>
    <col min="3297" max="3297" width="4.28515625" style="92" customWidth="1"/>
    <col min="3298" max="3298" width="31.140625" style="92" customWidth="1"/>
    <col min="3299" max="3301" width="10" style="92" customWidth="1"/>
    <col min="3302" max="3302" width="10.28515625" style="92" customWidth="1"/>
    <col min="3303" max="3304" width="10" style="92" customWidth="1"/>
    <col min="3305" max="3552" width="8.85546875" style="92"/>
    <col min="3553" max="3553" width="4.28515625" style="92" customWidth="1"/>
    <col min="3554" max="3554" width="31.140625" style="92" customWidth="1"/>
    <col min="3555" max="3557" width="10" style="92" customWidth="1"/>
    <col min="3558" max="3558" width="10.28515625" style="92" customWidth="1"/>
    <col min="3559" max="3560" width="10" style="92" customWidth="1"/>
    <col min="3561" max="3808" width="8.85546875" style="92"/>
    <col min="3809" max="3809" width="4.28515625" style="92" customWidth="1"/>
    <col min="3810" max="3810" width="31.140625" style="92" customWidth="1"/>
    <col min="3811" max="3813" width="10" style="92" customWidth="1"/>
    <col min="3814" max="3814" width="10.28515625" style="92" customWidth="1"/>
    <col min="3815" max="3816" width="10" style="92" customWidth="1"/>
    <col min="3817" max="4064" width="8.85546875" style="92"/>
    <col min="4065" max="4065" width="4.28515625" style="92" customWidth="1"/>
    <col min="4066" max="4066" width="31.140625" style="92" customWidth="1"/>
    <col min="4067" max="4069" width="10" style="92" customWidth="1"/>
    <col min="4070" max="4070" width="10.28515625" style="92" customWidth="1"/>
    <col min="4071" max="4072" width="10" style="92" customWidth="1"/>
    <col min="4073" max="4320" width="8.85546875" style="92"/>
    <col min="4321" max="4321" width="4.28515625" style="92" customWidth="1"/>
    <col min="4322" max="4322" width="31.140625" style="92" customWidth="1"/>
    <col min="4323" max="4325" width="10" style="92" customWidth="1"/>
    <col min="4326" max="4326" width="10.28515625" style="92" customWidth="1"/>
    <col min="4327" max="4328" width="10" style="92" customWidth="1"/>
    <col min="4329" max="4576" width="8.85546875" style="92"/>
    <col min="4577" max="4577" width="4.28515625" style="92" customWidth="1"/>
    <col min="4578" max="4578" width="31.140625" style="92" customWidth="1"/>
    <col min="4579" max="4581" width="10" style="92" customWidth="1"/>
    <col min="4582" max="4582" width="10.28515625" style="92" customWidth="1"/>
    <col min="4583" max="4584" width="10" style="92" customWidth="1"/>
    <col min="4585" max="4832" width="8.85546875" style="92"/>
    <col min="4833" max="4833" width="4.28515625" style="92" customWidth="1"/>
    <col min="4834" max="4834" width="31.140625" style="92" customWidth="1"/>
    <col min="4835" max="4837" width="10" style="92" customWidth="1"/>
    <col min="4838" max="4838" width="10.28515625" style="92" customWidth="1"/>
    <col min="4839" max="4840" width="10" style="92" customWidth="1"/>
    <col min="4841" max="5088" width="8.85546875" style="92"/>
    <col min="5089" max="5089" width="4.28515625" style="92" customWidth="1"/>
    <col min="5090" max="5090" width="31.140625" style="92" customWidth="1"/>
    <col min="5091" max="5093" width="10" style="92" customWidth="1"/>
    <col min="5094" max="5094" width="10.28515625" style="92" customWidth="1"/>
    <col min="5095" max="5096" width="10" style="92" customWidth="1"/>
    <col min="5097" max="5344" width="8.85546875" style="92"/>
    <col min="5345" max="5345" width="4.28515625" style="92" customWidth="1"/>
    <col min="5346" max="5346" width="31.140625" style="92" customWidth="1"/>
    <col min="5347" max="5349" width="10" style="92" customWidth="1"/>
    <col min="5350" max="5350" width="10.28515625" style="92" customWidth="1"/>
    <col min="5351" max="5352" width="10" style="92" customWidth="1"/>
    <col min="5353" max="5600" width="8.85546875" style="92"/>
    <col min="5601" max="5601" width="4.28515625" style="92" customWidth="1"/>
    <col min="5602" max="5602" width="31.140625" style="92" customWidth="1"/>
    <col min="5603" max="5605" width="10" style="92" customWidth="1"/>
    <col min="5606" max="5606" width="10.28515625" style="92" customWidth="1"/>
    <col min="5607" max="5608" width="10" style="92" customWidth="1"/>
    <col min="5609" max="5856" width="8.85546875" style="92"/>
    <col min="5857" max="5857" width="4.28515625" style="92" customWidth="1"/>
    <col min="5858" max="5858" width="31.140625" style="92" customWidth="1"/>
    <col min="5859" max="5861" width="10" style="92" customWidth="1"/>
    <col min="5862" max="5862" width="10.28515625" style="92" customWidth="1"/>
    <col min="5863" max="5864" width="10" style="92" customWidth="1"/>
    <col min="5865" max="6112" width="8.85546875" style="92"/>
    <col min="6113" max="6113" width="4.28515625" style="92" customWidth="1"/>
    <col min="6114" max="6114" width="31.140625" style="92" customWidth="1"/>
    <col min="6115" max="6117" width="10" style="92" customWidth="1"/>
    <col min="6118" max="6118" width="10.28515625" style="92" customWidth="1"/>
    <col min="6119" max="6120" width="10" style="92" customWidth="1"/>
    <col min="6121" max="6368" width="8.85546875" style="92"/>
    <col min="6369" max="6369" width="4.28515625" style="92" customWidth="1"/>
    <col min="6370" max="6370" width="31.140625" style="92" customWidth="1"/>
    <col min="6371" max="6373" width="10" style="92" customWidth="1"/>
    <col min="6374" max="6374" width="10.28515625" style="92" customWidth="1"/>
    <col min="6375" max="6376" width="10" style="92" customWidth="1"/>
    <col min="6377" max="6624" width="8.85546875" style="92"/>
    <col min="6625" max="6625" width="4.28515625" style="92" customWidth="1"/>
    <col min="6626" max="6626" width="31.140625" style="92" customWidth="1"/>
    <col min="6627" max="6629" width="10" style="92" customWidth="1"/>
    <col min="6630" max="6630" width="10.28515625" style="92" customWidth="1"/>
    <col min="6631" max="6632" width="10" style="92" customWidth="1"/>
    <col min="6633" max="6880" width="8.85546875" style="92"/>
    <col min="6881" max="6881" width="4.28515625" style="92" customWidth="1"/>
    <col min="6882" max="6882" width="31.140625" style="92" customWidth="1"/>
    <col min="6883" max="6885" width="10" style="92" customWidth="1"/>
    <col min="6886" max="6886" width="10.28515625" style="92" customWidth="1"/>
    <col min="6887" max="6888" width="10" style="92" customWidth="1"/>
    <col min="6889" max="7136" width="8.85546875" style="92"/>
    <col min="7137" max="7137" width="4.28515625" style="92" customWidth="1"/>
    <col min="7138" max="7138" width="31.140625" style="92" customWidth="1"/>
    <col min="7139" max="7141" width="10" style="92" customWidth="1"/>
    <col min="7142" max="7142" width="10.28515625" style="92" customWidth="1"/>
    <col min="7143" max="7144" width="10" style="92" customWidth="1"/>
    <col min="7145" max="7392" width="8.85546875" style="92"/>
    <col min="7393" max="7393" width="4.28515625" style="92" customWidth="1"/>
    <col min="7394" max="7394" width="31.140625" style="92" customWidth="1"/>
    <col min="7395" max="7397" width="10" style="92" customWidth="1"/>
    <col min="7398" max="7398" width="10.28515625" style="92" customWidth="1"/>
    <col min="7399" max="7400" width="10" style="92" customWidth="1"/>
    <col min="7401" max="7648" width="8.85546875" style="92"/>
    <col min="7649" max="7649" width="4.28515625" style="92" customWidth="1"/>
    <col min="7650" max="7650" width="31.140625" style="92" customWidth="1"/>
    <col min="7651" max="7653" width="10" style="92" customWidth="1"/>
    <col min="7654" max="7654" width="10.28515625" style="92" customWidth="1"/>
    <col min="7655" max="7656" width="10" style="92" customWidth="1"/>
    <col min="7657" max="7904" width="8.85546875" style="92"/>
    <col min="7905" max="7905" width="4.28515625" style="92" customWidth="1"/>
    <col min="7906" max="7906" width="31.140625" style="92" customWidth="1"/>
    <col min="7907" max="7909" width="10" style="92" customWidth="1"/>
    <col min="7910" max="7910" width="10.28515625" style="92" customWidth="1"/>
    <col min="7911" max="7912" width="10" style="92" customWidth="1"/>
    <col min="7913" max="8160" width="8.85546875" style="92"/>
    <col min="8161" max="8161" width="4.28515625" style="92" customWidth="1"/>
    <col min="8162" max="8162" width="31.140625" style="92" customWidth="1"/>
    <col min="8163" max="8165" width="10" style="92" customWidth="1"/>
    <col min="8166" max="8166" width="10.28515625" style="92" customWidth="1"/>
    <col min="8167" max="8168" width="10" style="92" customWidth="1"/>
    <col min="8169" max="8416" width="8.85546875" style="92"/>
    <col min="8417" max="8417" width="4.28515625" style="92" customWidth="1"/>
    <col min="8418" max="8418" width="31.140625" style="92" customWidth="1"/>
    <col min="8419" max="8421" width="10" style="92" customWidth="1"/>
    <col min="8422" max="8422" width="10.28515625" style="92" customWidth="1"/>
    <col min="8423" max="8424" width="10" style="92" customWidth="1"/>
    <col min="8425" max="8672" width="8.85546875" style="92"/>
    <col min="8673" max="8673" width="4.28515625" style="92" customWidth="1"/>
    <col min="8674" max="8674" width="31.140625" style="92" customWidth="1"/>
    <col min="8675" max="8677" width="10" style="92" customWidth="1"/>
    <col min="8678" max="8678" width="10.28515625" style="92" customWidth="1"/>
    <col min="8679" max="8680" width="10" style="92" customWidth="1"/>
    <col min="8681" max="8928" width="8.85546875" style="92"/>
    <col min="8929" max="8929" width="4.28515625" style="92" customWidth="1"/>
    <col min="8930" max="8930" width="31.140625" style="92" customWidth="1"/>
    <col min="8931" max="8933" width="10" style="92" customWidth="1"/>
    <col min="8934" max="8934" width="10.28515625" style="92" customWidth="1"/>
    <col min="8935" max="8936" width="10" style="92" customWidth="1"/>
    <col min="8937" max="9184" width="8.85546875" style="92"/>
    <col min="9185" max="9185" width="4.28515625" style="92" customWidth="1"/>
    <col min="9186" max="9186" width="31.140625" style="92" customWidth="1"/>
    <col min="9187" max="9189" width="10" style="92" customWidth="1"/>
    <col min="9190" max="9190" width="10.28515625" style="92" customWidth="1"/>
    <col min="9191" max="9192" width="10" style="92" customWidth="1"/>
    <col min="9193" max="9440" width="8.85546875" style="92"/>
    <col min="9441" max="9441" width="4.28515625" style="92" customWidth="1"/>
    <col min="9442" max="9442" width="31.140625" style="92" customWidth="1"/>
    <col min="9443" max="9445" width="10" style="92" customWidth="1"/>
    <col min="9446" max="9446" width="10.28515625" style="92" customWidth="1"/>
    <col min="9447" max="9448" width="10" style="92" customWidth="1"/>
    <col min="9449" max="9696" width="8.85546875" style="92"/>
    <col min="9697" max="9697" width="4.28515625" style="92" customWidth="1"/>
    <col min="9698" max="9698" width="31.140625" style="92" customWidth="1"/>
    <col min="9699" max="9701" width="10" style="92" customWidth="1"/>
    <col min="9702" max="9702" width="10.28515625" style="92" customWidth="1"/>
    <col min="9703" max="9704" width="10" style="92" customWidth="1"/>
    <col min="9705" max="9952" width="8.85546875" style="92"/>
    <col min="9953" max="9953" width="4.28515625" style="92" customWidth="1"/>
    <col min="9954" max="9954" width="31.140625" style="92" customWidth="1"/>
    <col min="9955" max="9957" width="10" style="92" customWidth="1"/>
    <col min="9958" max="9958" width="10.28515625" style="92" customWidth="1"/>
    <col min="9959" max="9960" width="10" style="92" customWidth="1"/>
    <col min="9961" max="10208" width="8.85546875" style="92"/>
    <col min="10209" max="10209" width="4.28515625" style="92" customWidth="1"/>
    <col min="10210" max="10210" width="31.140625" style="92" customWidth="1"/>
    <col min="10211" max="10213" width="10" style="92" customWidth="1"/>
    <col min="10214" max="10214" width="10.28515625" style="92" customWidth="1"/>
    <col min="10215" max="10216" width="10" style="92" customWidth="1"/>
    <col min="10217" max="10464" width="8.85546875" style="92"/>
    <col min="10465" max="10465" width="4.28515625" style="92" customWidth="1"/>
    <col min="10466" max="10466" width="31.140625" style="92" customWidth="1"/>
    <col min="10467" max="10469" width="10" style="92" customWidth="1"/>
    <col min="10470" max="10470" width="10.28515625" style="92" customWidth="1"/>
    <col min="10471" max="10472" width="10" style="92" customWidth="1"/>
    <col min="10473" max="10720" width="8.85546875" style="92"/>
    <col min="10721" max="10721" width="4.28515625" style="92" customWidth="1"/>
    <col min="10722" max="10722" width="31.140625" style="92" customWidth="1"/>
    <col min="10723" max="10725" width="10" style="92" customWidth="1"/>
    <col min="10726" max="10726" width="10.28515625" style="92" customWidth="1"/>
    <col min="10727" max="10728" width="10" style="92" customWidth="1"/>
    <col min="10729" max="10976" width="8.85546875" style="92"/>
    <col min="10977" max="10977" width="4.28515625" style="92" customWidth="1"/>
    <col min="10978" max="10978" width="31.140625" style="92" customWidth="1"/>
    <col min="10979" max="10981" width="10" style="92" customWidth="1"/>
    <col min="10982" max="10982" width="10.28515625" style="92" customWidth="1"/>
    <col min="10983" max="10984" width="10" style="92" customWidth="1"/>
    <col min="10985" max="11232" width="8.85546875" style="92"/>
    <col min="11233" max="11233" width="4.28515625" style="92" customWidth="1"/>
    <col min="11234" max="11234" width="31.140625" style="92" customWidth="1"/>
    <col min="11235" max="11237" width="10" style="92" customWidth="1"/>
    <col min="11238" max="11238" width="10.28515625" style="92" customWidth="1"/>
    <col min="11239" max="11240" width="10" style="92" customWidth="1"/>
    <col min="11241" max="11488" width="8.85546875" style="92"/>
    <col min="11489" max="11489" width="4.28515625" style="92" customWidth="1"/>
    <col min="11490" max="11490" width="31.140625" style="92" customWidth="1"/>
    <col min="11491" max="11493" width="10" style="92" customWidth="1"/>
    <col min="11494" max="11494" width="10.28515625" style="92" customWidth="1"/>
    <col min="11495" max="11496" width="10" style="92" customWidth="1"/>
    <col min="11497" max="11744" width="8.85546875" style="92"/>
    <col min="11745" max="11745" width="4.28515625" style="92" customWidth="1"/>
    <col min="11746" max="11746" width="31.140625" style="92" customWidth="1"/>
    <col min="11747" max="11749" width="10" style="92" customWidth="1"/>
    <col min="11750" max="11750" width="10.28515625" style="92" customWidth="1"/>
    <col min="11751" max="11752" width="10" style="92" customWidth="1"/>
    <col min="11753" max="12000" width="8.85546875" style="92"/>
    <col min="12001" max="12001" width="4.28515625" style="92" customWidth="1"/>
    <col min="12002" max="12002" width="31.140625" style="92" customWidth="1"/>
    <col min="12003" max="12005" width="10" style="92" customWidth="1"/>
    <col min="12006" max="12006" width="10.28515625" style="92" customWidth="1"/>
    <col min="12007" max="12008" width="10" style="92" customWidth="1"/>
    <col min="12009" max="12256" width="8.85546875" style="92"/>
    <col min="12257" max="12257" width="4.28515625" style="92" customWidth="1"/>
    <col min="12258" max="12258" width="31.140625" style="92" customWidth="1"/>
    <col min="12259" max="12261" width="10" style="92" customWidth="1"/>
    <col min="12262" max="12262" width="10.28515625" style="92" customWidth="1"/>
    <col min="12263" max="12264" width="10" style="92" customWidth="1"/>
    <col min="12265" max="12512" width="8.85546875" style="92"/>
    <col min="12513" max="12513" width="4.28515625" style="92" customWidth="1"/>
    <col min="12514" max="12514" width="31.140625" style="92" customWidth="1"/>
    <col min="12515" max="12517" width="10" style="92" customWidth="1"/>
    <col min="12518" max="12518" width="10.28515625" style="92" customWidth="1"/>
    <col min="12519" max="12520" width="10" style="92" customWidth="1"/>
    <col min="12521" max="12768" width="8.85546875" style="92"/>
    <col min="12769" max="12769" width="4.28515625" style="92" customWidth="1"/>
    <col min="12770" max="12770" width="31.140625" style="92" customWidth="1"/>
    <col min="12771" max="12773" width="10" style="92" customWidth="1"/>
    <col min="12774" max="12774" width="10.28515625" style="92" customWidth="1"/>
    <col min="12775" max="12776" width="10" style="92" customWidth="1"/>
    <col min="12777" max="13024" width="8.85546875" style="92"/>
    <col min="13025" max="13025" width="4.28515625" style="92" customWidth="1"/>
    <col min="13026" max="13026" width="31.140625" style="92" customWidth="1"/>
    <col min="13027" max="13029" width="10" style="92" customWidth="1"/>
    <col min="13030" max="13030" width="10.28515625" style="92" customWidth="1"/>
    <col min="13031" max="13032" width="10" style="92" customWidth="1"/>
    <col min="13033" max="13280" width="8.85546875" style="92"/>
    <col min="13281" max="13281" width="4.28515625" style="92" customWidth="1"/>
    <col min="13282" max="13282" width="31.140625" style="92" customWidth="1"/>
    <col min="13283" max="13285" width="10" style="92" customWidth="1"/>
    <col min="13286" max="13286" width="10.28515625" style="92" customWidth="1"/>
    <col min="13287" max="13288" width="10" style="92" customWidth="1"/>
    <col min="13289" max="13536" width="8.85546875" style="92"/>
    <col min="13537" max="13537" width="4.28515625" style="92" customWidth="1"/>
    <col min="13538" max="13538" width="31.140625" style="92" customWidth="1"/>
    <col min="13539" max="13541" width="10" style="92" customWidth="1"/>
    <col min="13542" max="13542" width="10.28515625" style="92" customWidth="1"/>
    <col min="13543" max="13544" width="10" style="92" customWidth="1"/>
    <col min="13545" max="13792" width="8.85546875" style="92"/>
    <col min="13793" max="13793" width="4.28515625" style="92" customWidth="1"/>
    <col min="13794" max="13794" width="31.140625" style="92" customWidth="1"/>
    <col min="13795" max="13797" width="10" style="92" customWidth="1"/>
    <col min="13798" max="13798" width="10.28515625" style="92" customWidth="1"/>
    <col min="13799" max="13800" width="10" style="92" customWidth="1"/>
    <col min="13801" max="14048" width="8.85546875" style="92"/>
    <col min="14049" max="14049" width="4.28515625" style="92" customWidth="1"/>
    <col min="14050" max="14050" width="31.140625" style="92" customWidth="1"/>
    <col min="14051" max="14053" width="10" style="92" customWidth="1"/>
    <col min="14054" max="14054" width="10.28515625" style="92" customWidth="1"/>
    <col min="14055" max="14056" width="10" style="92" customWidth="1"/>
    <col min="14057" max="14304" width="8.85546875" style="92"/>
    <col min="14305" max="14305" width="4.28515625" style="92" customWidth="1"/>
    <col min="14306" max="14306" width="31.140625" style="92" customWidth="1"/>
    <col min="14307" max="14309" width="10" style="92" customWidth="1"/>
    <col min="14310" max="14310" width="10.28515625" style="92" customWidth="1"/>
    <col min="14311" max="14312" width="10" style="92" customWidth="1"/>
    <col min="14313" max="14560" width="8.85546875" style="92"/>
    <col min="14561" max="14561" width="4.28515625" style="92" customWidth="1"/>
    <col min="14562" max="14562" width="31.140625" style="92" customWidth="1"/>
    <col min="14563" max="14565" width="10" style="92" customWidth="1"/>
    <col min="14566" max="14566" width="10.28515625" style="92" customWidth="1"/>
    <col min="14567" max="14568" width="10" style="92" customWidth="1"/>
    <col min="14569" max="14816" width="8.85546875" style="92"/>
    <col min="14817" max="14817" width="4.28515625" style="92" customWidth="1"/>
    <col min="14818" max="14818" width="31.140625" style="92" customWidth="1"/>
    <col min="14819" max="14821" width="10" style="92" customWidth="1"/>
    <col min="14822" max="14822" width="10.28515625" style="92" customWidth="1"/>
    <col min="14823" max="14824" width="10" style="92" customWidth="1"/>
    <col min="14825" max="15072" width="8.85546875" style="92"/>
    <col min="15073" max="15073" width="4.28515625" style="92" customWidth="1"/>
    <col min="15074" max="15074" width="31.140625" style="92" customWidth="1"/>
    <col min="15075" max="15077" width="10" style="92" customWidth="1"/>
    <col min="15078" max="15078" width="10.28515625" style="92" customWidth="1"/>
    <col min="15079" max="15080" width="10" style="92" customWidth="1"/>
    <col min="15081" max="15328" width="8.85546875" style="92"/>
    <col min="15329" max="15329" width="4.28515625" style="92" customWidth="1"/>
    <col min="15330" max="15330" width="31.140625" style="92" customWidth="1"/>
    <col min="15331" max="15333" width="10" style="92" customWidth="1"/>
    <col min="15334" max="15334" width="10.28515625" style="92" customWidth="1"/>
    <col min="15335" max="15336" width="10" style="92" customWidth="1"/>
    <col min="15337" max="15584" width="8.85546875" style="92"/>
    <col min="15585" max="15585" width="4.28515625" style="92" customWidth="1"/>
    <col min="15586" max="15586" width="31.140625" style="92" customWidth="1"/>
    <col min="15587" max="15589" width="10" style="92" customWidth="1"/>
    <col min="15590" max="15590" width="10.28515625" style="92" customWidth="1"/>
    <col min="15591" max="15592" width="10" style="92" customWidth="1"/>
    <col min="15593" max="15840" width="8.85546875" style="92"/>
    <col min="15841" max="15841" width="4.28515625" style="92" customWidth="1"/>
    <col min="15842" max="15842" width="31.140625" style="92" customWidth="1"/>
    <col min="15843" max="15845" width="10" style="92" customWidth="1"/>
    <col min="15846" max="15846" width="10.28515625" style="92" customWidth="1"/>
    <col min="15847" max="15848" width="10" style="92" customWidth="1"/>
    <col min="15849" max="16096" width="8.85546875" style="92"/>
    <col min="16097" max="16097" width="4.28515625" style="92" customWidth="1"/>
    <col min="16098" max="16098" width="31.140625" style="92" customWidth="1"/>
    <col min="16099" max="16101" width="10" style="92" customWidth="1"/>
    <col min="16102" max="16102" width="10.28515625" style="92" customWidth="1"/>
    <col min="16103" max="16104" width="10" style="92" customWidth="1"/>
    <col min="16105" max="16371" width="8.85546875" style="92"/>
    <col min="16372" max="16384" width="9.140625" style="92" customWidth="1"/>
  </cols>
  <sheetData>
    <row r="1" spans="1:3" s="106" customFormat="1" ht="20.25" x14ac:dyDescent="0.3">
      <c r="A1" s="440" t="s">
        <v>112</v>
      </c>
      <c r="B1" s="440"/>
      <c r="C1" s="440"/>
    </row>
    <row r="2" spans="1:3" s="106" customFormat="1" ht="20.25" x14ac:dyDescent="0.3">
      <c r="A2" s="440" t="s">
        <v>308</v>
      </c>
      <c r="B2" s="440"/>
      <c r="C2" s="440"/>
    </row>
    <row r="3" spans="1:3" s="150" customFormat="1" ht="20.25" x14ac:dyDescent="0.3">
      <c r="A3" s="537" t="s">
        <v>97</v>
      </c>
      <c r="B3" s="537"/>
      <c r="C3" s="537"/>
    </row>
    <row r="4" spans="1:3" s="108" customFormat="1" ht="8.4499999999999993" customHeight="1" x14ac:dyDescent="0.25">
      <c r="A4" s="151"/>
      <c r="B4" s="152"/>
      <c r="C4" s="107"/>
    </row>
    <row r="5" spans="1:3" ht="13.15" customHeight="1" x14ac:dyDescent="0.25">
      <c r="A5" s="439" t="s">
        <v>103</v>
      </c>
      <c r="B5" s="444" t="s">
        <v>98</v>
      </c>
      <c r="C5" s="445" t="s">
        <v>113</v>
      </c>
    </row>
    <row r="6" spans="1:3" ht="13.15" customHeight="1" x14ac:dyDescent="0.25">
      <c r="A6" s="439"/>
      <c r="B6" s="444"/>
      <c r="C6" s="445"/>
    </row>
    <row r="7" spans="1:3" ht="27" customHeight="1" x14ac:dyDescent="0.25">
      <c r="A7" s="439"/>
      <c r="B7" s="444"/>
      <c r="C7" s="445"/>
    </row>
    <row r="8" spans="1:3" x14ac:dyDescent="0.25">
      <c r="A8" s="144" t="s">
        <v>11</v>
      </c>
      <c r="B8" s="143" t="s">
        <v>111</v>
      </c>
      <c r="C8" s="144">
        <v>1</v>
      </c>
    </row>
    <row r="9" spans="1:3" s="98" customFormat="1" x14ac:dyDescent="0.25">
      <c r="A9" s="263">
        <v>1</v>
      </c>
      <c r="B9" s="276" t="s">
        <v>137</v>
      </c>
      <c r="C9" s="275">
        <v>132</v>
      </c>
    </row>
    <row r="10" spans="1:3" s="98" customFormat="1" ht="20.45" customHeight="1" x14ac:dyDescent="0.25">
      <c r="A10" s="263">
        <v>2</v>
      </c>
      <c r="B10" s="276" t="s">
        <v>134</v>
      </c>
      <c r="C10" s="275">
        <v>92</v>
      </c>
    </row>
    <row r="11" spans="1:3" s="98" customFormat="1" ht="20.45" customHeight="1" x14ac:dyDescent="0.25">
      <c r="A11" s="263">
        <v>3</v>
      </c>
      <c r="B11" s="276" t="s">
        <v>132</v>
      </c>
      <c r="C11" s="275">
        <v>82</v>
      </c>
    </row>
    <row r="12" spans="1:3" s="98" customFormat="1" ht="20.45" customHeight="1" x14ac:dyDescent="0.25">
      <c r="A12" s="263">
        <v>4</v>
      </c>
      <c r="B12" s="276" t="s">
        <v>240</v>
      </c>
      <c r="C12" s="275">
        <v>66</v>
      </c>
    </row>
    <row r="13" spans="1:3" s="98" customFormat="1" ht="33" customHeight="1" x14ac:dyDescent="0.25">
      <c r="A13" s="263">
        <v>5</v>
      </c>
      <c r="B13" s="276" t="s">
        <v>246</v>
      </c>
      <c r="C13" s="275">
        <v>50</v>
      </c>
    </row>
    <row r="14" spans="1:3" s="98" customFormat="1" ht="21" customHeight="1" x14ac:dyDescent="0.25">
      <c r="A14" s="263">
        <v>6</v>
      </c>
      <c r="B14" s="276" t="s">
        <v>233</v>
      </c>
      <c r="C14" s="275">
        <v>46</v>
      </c>
    </row>
    <row r="15" spans="1:3" s="98" customFormat="1" ht="25.5" customHeight="1" x14ac:dyDescent="0.25">
      <c r="A15" s="263">
        <v>7</v>
      </c>
      <c r="B15" s="276" t="s">
        <v>239</v>
      </c>
      <c r="C15" s="275">
        <v>41</v>
      </c>
    </row>
    <row r="16" spans="1:3" s="98" customFormat="1" ht="20.45" customHeight="1" x14ac:dyDescent="0.25">
      <c r="A16" s="263">
        <v>8</v>
      </c>
      <c r="B16" s="276" t="s">
        <v>138</v>
      </c>
      <c r="C16" s="275">
        <v>38</v>
      </c>
    </row>
    <row r="17" spans="1:3" s="98" customFormat="1" ht="20.45" customHeight="1" x14ac:dyDescent="0.25">
      <c r="A17" s="263">
        <v>9</v>
      </c>
      <c r="B17" s="276" t="s">
        <v>133</v>
      </c>
      <c r="C17" s="275">
        <v>36</v>
      </c>
    </row>
    <row r="18" spans="1:3" s="98" customFormat="1" ht="24.75" customHeight="1" x14ac:dyDescent="0.25">
      <c r="A18" s="263">
        <v>10</v>
      </c>
      <c r="B18" s="276" t="s">
        <v>245</v>
      </c>
      <c r="C18" s="275">
        <v>36</v>
      </c>
    </row>
    <row r="19" spans="1:3" s="98" customFormat="1" ht="31.5" x14ac:dyDescent="0.25">
      <c r="A19" s="263">
        <v>11</v>
      </c>
      <c r="B19" s="276" t="s">
        <v>141</v>
      </c>
      <c r="C19" s="275">
        <v>35</v>
      </c>
    </row>
    <row r="20" spans="1:3" s="98" customFormat="1" ht="20.45" customHeight="1" x14ac:dyDescent="0.25">
      <c r="A20" s="263">
        <v>12</v>
      </c>
      <c r="B20" s="276" t="s">
        <v>226</v>
      </c>
      <c r="C20" s="275">
        <v>30</v>
      </c>
    </row>
    <row r="21" spans="1:3" s="98" customFormat="1" ht="20.45" customHeight="1" x14ac:dyDescent="0.25">
      <c r="A21" s="263">
        <v>13</v>
      </c>
      <c r="B21" s="276" t="s">
        <v>142</v>
      </c>
      <c r="C21" s="275">
        <v>29</v>
      </c>
    </row>
    <row r="22" spans="1:3" s="98" customFormat="1" ht="21" customHeight="1" x14ac:dyDescent="0.25">
      <c r="A22" s="263">
        <v>14</v>
      </c>
      <c r="B22" s="276" t="s">
        <v>144</v>
      </c>
      <c r="C22" s="275">
        <v>23</v>
      </c>
    </row>
    <row r="23" spans="1:3" s="98" customFormat="1" ht="20.45" customHeight="1" x14ac:dyDescent="0.25">
      <c r="A23" s="263">
        <v>15</v>
      </c>
      <c r="B23" s="276" t="s">
        <v>405</v>
      </c>
      <c r="C23" s="275">
        <v>20</v>
      </c>
    </row>
    <row r="24" spans="1:3" s="98" customFormat="1" ht="20.45" customHeight="1" x14ac:dyDescent="0.25">
      <c r="A24" s="263">
        <v>16</v>
      </c>
      <c r="B24" s="276" t="s">
        <v>393</v>
      </c>
      <c r="C24" s="275">
        <v>19</v>
      </c>
    </row>
    <row r="25" spans="1:3" s="98" customFormat="1" ht="20.45" customHeight="1" x14ac:dyDescent="0.25">
      <c r="A25" s="263">
        <v>17</v>
      </c>
      <c r="B25" s="276" t="s">
        <v>356</v>
      </c>
      <c r="C25" s="275">
        <v>18</v>
      </c>
    </row>
    <row r="26" spans="1:3" s="98" customFormat="1" ht="23.25" customHeight="1" x14ac:dyDescent="0.25">
      <c r="A26" s="263">
        <v>18</v>
      </c>
      <c r="B26" s="276" t="s">
        <v>421</v>
      </c>
      <c r="C26" s="275">
        <v>17</v>
      </c>
    </row>
    <row r="27" spans="1:3" s="98" customFormat="1" ht="20.45" customHeight="1" x14ac:dyDescent="0.25">
      <c r="A27" s="263">
        <v>19</v>
      </c>
      <c r="B27" s="276" t="s">
        <v>248</v>
      </c>
      <c r="C27" s="275">
        <v>17</v>
      </c>
    </row>
    <row r="28" spans="1:3" s="98" customFormat="1" x14ac:dyDescent="0.25">
      <c r="A28" s="263">
        <v>20</v>
      </c>
      <c r="B28" s="276" t="s">
        <v>247</v>
      </c>
      <c r="C28" s="275">
        <v>16</v>
      </c>
    </row>
    <row r="29" spans="1:3" s="98" customFormat="1" ht="20.45" customHeight="1" x14ac:dyDescent="0.25">
      <c r="A29" s="263">
        <v>21</v>
      </c>
      <c r="B29" s="276" t="s">
        <v>140</v>
      </c>
      <c r="C29" s="275">
        <v>16</v>
      </c>
    </row>
    <row r="30" spans="1:3" s="98" customFormat="1" ht="20.45" customHeight="1" x14ac:dyDescent="0.25">
      <c r="A30" s="263">
        <v>22</v>
      </c>
      <c r="B30" s="276" t="s">
        <v>354</v>
      </c>
      <c r="C30" s="275">
        <v>15</v>
      </c>
    </row>
    <row r="31" spans="1:3" s="98" customFormat="1" ht="23.25" customHeight="1" x14ac:dyDescent="0.25">
      <c r="A31" s="263">
        <v>23</v>
      </c>
      <c r="B31" s="276" t="s">
        <v>373</v>
      </c>
      <c r="C31" s="275">
        <v>15</v>
      </c>
    </row>
    <row r="32" spans="1:3" s="98" customFormat="1" ht="20.45" customHeight="1" x14ac:dyDescent="0.25">
      <c r="A32" s="263">
        <v>24</v>
      </c>
      <c r="B32" s="276" t="s">
        <v>311</v>
      </c>
      <c r="C32" s="275">
        <v>14</v>
      </c>
    </row>
    <row r="33" spans="1:3" s="98" customFormat="1" ht="20.45" customHeight="1" x14ac:dyDescent="0.25">
      <c r="A33" s="263">
        <v>25</v>
      </c>
      <c r="B33" s="276" t="s">
        <v>364</v>
      </c>
      <c r="C33" s="275">
        <v>14</v>
      </c>
    </row>
    <row r="34" spans="1:3" s="98" customFormat="1" ht="24" customHeight="1" x14ac:dyDescent="0.25">
      <c r="A34" s="263">
        <v>26</v>
      </c>
      <c r="B34" s="276" t="s">
        <v>357</v>
      </c>
      <c r="C34" s="275">
        <v>14</v>
      </c>
    </row>
    <row r="35" spans="1:3" s="98" customFormat="1" ht="37.5" customHeight="1" x14ac:dyDescent="0.25">
      <c r="A35" s="263">
        <v>27</v>
      </c>
      <c r="B35" s="276" t="s">
        <v>365</v>
      </c>
      <c r="C35" s="275">
        <v>14</v>
      </c>
    </row>
    <row r="36" spans="1:3" s="98" customFormat="1" ht="20.45" customHeight="1" x14ac:dyDescent="0.25">
      <c r="A36" s="263">
        <v>28</v>
      </c>
      <c r="B36" s="276" t="s">
        <v>139</v>
      </c>
      <c r="C36" s="275">
        <v>13</v>
      </c>
    </row>
    <row r="37" spans="1:3" s="98" customFormat="1" ht="20.45" customHeight="1" x14ac:dyDescent="0.25">
      <c r="A37" s="263">
        <v>29</v>
      </c>
      <c r="B37" s="276" t="s">
        <v>143</v>
      </c>
      <c r="C37" s="275">
        <v>13</v>
      </c>
    </row>
    <row r="38" spans="1:3" s="98" customFormat="1" ht="18.75" customHeight="1" x14ac:dyDescent="0.25">
      <c r="A38" s="263">
        <v>30</v>
      </c>
      <c r="B38" s="276" t="s">
        <v>243</v>
      </c>
      <c r="C38" s="275">
        <v>13</v>
      </c>
    </row>
    <row r="39" spans="1:3" s="98" customFormat="1" ht="20.45" customHeight="1" x14ac:dyDescent="0.25">
      <c r="A39" s="263">
        <v>31</v>
      </c>
      <c r="B39" s="276" t="s">
        <v>244</v>
      </c>
      <c r="C39" s="275">
        <v>13</v>
      </c>
    </row>
    <row r="40" spans="1:3" s="98" customFormat="1" ht="20.45" customHeight="1" x14ac:dyDescent="0.25">
      <c r="A40" s="263">
        <v>32</v>
      </c>
      <c r="B40" s="276" t="s">
        <v>325</v>
      </c>
      <c r="C40" s="275">
        <v>12</v>
      </c>
    </row>
    <row r="41" spans="1:3" s="98" customFormat="1" ht="20.45" customHeight="1" x14ac:dyDescent="0.25">
      <c r="A41" s="263">
        <v>33</v>
      </c>
      <c r="B41" s="276" t="s">
        <v>371</v>
      </c>
      <c r="C41" s="275">
        <v>12</v>
      </c>
    </row>
    <row r="42" spans="1:3" s="98" customFormat="1" ht="20.45" customHeight="1" x14ac:dyDescent="0.25">
      <c r="A42" s="263">
        <v>34</v>
      </c>
      <c r="B42" s="276" t="s">
        <v>234</v>
      </c>
      <c r="C42" s="275">
        <v>11</v>
      </c>
    </row>
    <row r="43" spans="1:3" s="98" customFormat="1" ht="20.45" customHeight="1" x14ac:dyDescent="0.25">
      <c r="A43" s="263">
        <v>35</v>
      </c>
      <c r="B43" s="276" t="s">
        <v>397</v>
      </c>
      <c r="C43" s="275">
        <v>11</v>
      </c>
    </row>
    <row r="44" spans="1:3" s="98" customFormat="1" ht="20.45" customHeight="1" x14ac:dyDescent="0.25">
      <c r="A44" s="263">
        <v>36</v>
      </c>
      <c r="B44" s="276" t="s">
        <v>355</v>
      </c>
      <c r="C44" s="275">
        <v>11</v>
      </c>
    </row>
    <row r="45" spans="1:3" s="98" customFormat="1" ht="20.45" customHeight="1" x14ac:dyDescent="0.25">
      <c r="A45" s="263">
        <v>37</v>
      </c>
      <c r="B45" s="276" t="s">
        <v>390</v>
      </c>
      <c r="C45" s="275">
        <v>10</v>
      </c>
    </row>
    <row r="46" spans="1:3" s="98" customFormat="1" ht="22.5" customHeight="1" x14ac:dyDescent="0.25">
      <c r="A46" s="263">
        <v>38</v>
      </c>
      <c r="B46" s="276" t="s">
        <v>256</v>
      </c>
      <c r="C46" s="275">
        <v>10</v>
      </c>
    </row>
    <row r="47" spans="1:3" s="98" customFormat="1" ht="20.45" customHeight="1" x14ac:dyDescent="0.25">
      <c r="A47" s="263">
        <v>39</v>
      </c>
      <c r="B47" s="276" t="s">
        <v>369</v>
      </c>
      <c r="C47" s="275">
        <v>10</v>
      </c>
    </row>
    <row r="48" spans="1:3" s="98" customFormat="1" ht="20.45" customHeight="1" x14ac:dyDescent="0.25">
      <c r="A48" s="263">
        <v>40</v>
      </c>
      <c r="B48" s="276" t="s">
        <v>380</v>
      </c>
      <c r="C48" s="275">
        <v>9</v>
      </c>
    </row>
    <row r="49" spans="1:3" s="98" customFormat="1" ht="20.45" customHeight="1" x14ac:dyDescent="0.25">
      <c r="A49" s="263">
        <v>41</v>
      </c>
      <c r="B49" s="276" t="s">
        <v>145</v>
      </c>
      <c r="C49" s="275">
        <v>9</v>
      </c>
    </row>
    <row r="50" spans="1:3" s="98" customFormat="1" ht="20.45" customHeight="1" x14ac:dyDescent="0.25">
      <c r="A50" s="263">
        <v>42</v>
      </c>
      <c r="B50" s="276" t="s">
        <v>316</v>
      </c>
      <c r="C50" s="275">
        <v>8</v>
      </c>
    </row>
    <row r="51" spans="1:3" s="98" customFormat="1" ht="20.45" customHeight="1" x14ac:dyDescent="0.25">
      <c r="A51" s="263">
        <v>43</v>
      </c>
      <c r="B51" s="276" t="s">
        <v>232</v>
      </c>
      <c r="C51" s="275">
        <v>8</v>
      </c>
    </row>
    <row r="52" spans="1:3" s="98" customFormat="1" ht="23.25" customHeight="1" x14ac:dyDescent="0.25">
      <c r="A52" s="263">
        <v>44</v>
      </c>
      <c r="B52" s="276" t="s">
        <v>360</v>
      </c>
      <c r="C52" s="275">
        <v>8</v>
      </c>
    </row>
    <row r="53" spans="1:3" s="98" customFormat="1" ht="20.45" customHeight="1" x14ac:dyDescent="0.25">
      <c r="A53" s="263">
        <v>45</v>
      </c>
      <c r="B53" s="276" t="s">
        <v>361</v>
      </c>
      <c r="C53" s="275">
        <v>8</v>
      </c>
    </row>
    <row r="54" spans="1:3" s="98" customFormat="1" x14ac:dyDescent="0.25">
      <c r="A54" s="263">
        <v>46</v>
      </c>
      <c r="B54" s="276" t="s">
        <v>231</v>
      </c>
      <c r="C54" s="275">
        <v>8</v>
      </c>
    </row>
    <row r="55" spans="1:3" s="98" customFormat="1" ht="20.45" customHeight="1" x14ac:dyDescent="0.25">
      <c r="A55" s="263">
        <v>47</v>
      </c>
      <c r="B55" s="276" t="s">
        <v>372</v>
      </c>
      <c r="C55" s="275">
        <v>8</v>
      </c>
    </row>
    <row r="56" spans="1:3" s="98" customFormat="1" ht="23.25" customHeight="1" x14ac:dyDescent="0.25">
      <c r="A56" s="263">
        <v>48</v>
      </c>
      <c r="B56" s="276" t="s">
        <v>376</v>
      </c>
      <c r="C56" s="275">
        <v>8</v>
      </c>
    </row>
    <row r="57" spans="1:3" s="98" customFormat="1" ht="16.5" customHeight="1" x14ac:dyDescent="0.25">
      <c r="A57" s="263">
        <v>49</v>
      </c>
      <c r="B57" s="104" t="s">
        <v>396</v>
      </c>
      <c r="C57" s="275">
        <v>7</v>
      </c>
    </row>
    <row r="58" spans="1:3" s="98" customFormat="1" ht="20.45" customHeight="1" x14ac:dyDescent="0.25">
      <c r="A58" s="263">
        <v>50</v>
      </c>
      <c r="B58" s="276" t="s">
        <v>326</v>
      </c>
      <c r="C58" s="275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28" zoomScale="90" zoomScaleNormal="90" zoomScaleSheetLayoutView="90" workbookViewId="0">
      <selection activeCell="G31" sqref="G31"/>
    </sheetView>
  </sheetViews>
  <sheetFormatPr defaultColWidth="8.85546875" defaultRowHeight="15.75" x14ac:dyDescent="0.25"/>
  <cols>
    <col min="1" max="1" width="4.28515625" style="161" customWidth="1"/>
    <col min="2" max="2" width="61.42578125" style="162" customWidth="1"/>
    <col min="3" max="3" width="24.7109375" style="92" customWidth="1"/>
    <col min="4" max="217" width="8.85546875" style="92"/>
    <col min="218" max="218" width="4.28515625" style="92" customWidth="1"/>
    <col min="219" max="219" width="28.42578125" style="92" customWidth="1"/>
    <col min="220" max="222" width="10" style="92" customWidth="1"/>
    <col min="223" max="223" width="11.42578125" style="92" customWidth="1"/>
    <col min="224" max="225" width="11" style="92" customWidth="1"/>
    <col min="226" max="473" width="8.85546875" style="92"/>
    <col min="474" max="474" width="4.28515625" style="92" customWidth="1"/>
    <col min="475" max="475" width="28.42578125" style="92" customWidth="1"/>
    <col min="476" max="478" width="10" style="92" customWidth="1"/>
    <col min="479" max="479" width="11.42578125" style="92" customWidth="1"/>
    <col min="480" max="481" width="11" style="92" customWidth="1"/>
    <col min="482" max="729" width="8.85546875" style="92"/>
    <col min="730" max="730" width="4.28515625" style="92" customWidth="1"/>
    <col min="731" max="731" width="28.42578125" style="92" customWidth="1"/>
    <col min="732" max="734" width="10" style="92" customWidth="1"/>
    <col min="735" max="735" width="11.42578125" style="92" customWidth="1"/>
    <col min="736" max="737" width="11" style="92" customWidth="1"/>
    <col min="738" max="985" width="8.85546875" style="92"/>
    <col min="986" max="986" width="4.28515625" style="92" customWidth="1"/>
    <col min="987" max="987" width="28.42578125" style="92" customWidth="1"/>
    <col min="988" max="990" width="10" style="92" customWidth="1"/>
    <col min="991" max="991" width="11.42578125" style="92" customWidth="1"/>
    <col min="992" max="993" width="11" style="92" customWidth="1"/>
    <col min="994" max="1241" width="8.85546875" style="92"/>
    <col min="1242" max="1242" width="4.28515625" style="92" customWidth="1"/>
    <col min="1243" max="1243" width="28.42578125" style="92" customWidth="1"/>
    <col min="1244" max="1246" width="10" style="92" customWidth="1"/>
    <col min="1247" max="1247" width="11.42578125" style="92" customWidth="1"/>
    <col min="1248" max="1249" width="11" style="92" customWidth="1"/>
    <col min="1250" max="1497" width="8.85546875" style="92"/>
    <col min="1498" max="1498" width="4.28515625" style="92" customWidth="1"/>
    <col min="1499" max="1499" width="28.42578125" style="92" customWidth="1"/>
    <col min="1500" max="1502" width="10" style="92" customWidth="1"/>
    <col min="1503" max="1503" width="11.42578125" style="92" customWidth="1"/>
    <col min="1504" max="1505" width="11" style="92" customWidth="1"/>
    <col min="1506" max="1753" width="8.85546875" style="92"/>
    <col min="1754" max="1754" width="4.28515625" style="92" customWidth="1"/>
    <col min="1755" max="1755" width="28.42578125" style="92" customWidth="1"/>
    <col min="1756" max="1758" width="10" style="92" customWidth="1"/>
    <col min="1759" max="1759" width="11.42578125" style="92" customWidth="1"/>
    <col min="1760" max="1761" width="11" style="92" customWidth="1"/>
    <col min="1762" max="2009" width="8.85546875" style="92"/>
    <col min="2010" max="2010" width="4.28515625" style="92" customWidth="1"/>
    <col min="2011" max="2011" width="28.42578125" style="92" customWidth="1"/>
    <col min="2012" max="2014" width="10" style="92" customWidth="1"/>
    <col min="2015" max="2015" width="11.42578125" style="92" customWidth="1"/>
    <col min="2016" max="2017" width="11" style="92" customWidth="1"/>
    <col min="2018" max="2265" width="8.85546875" style="92"/>
    <col min="2266" max="2266" width="4.28515625" style="92" customWidth="1"/>
    <col min="2267" max="2267" width="28.42578125" style="92" customWidth="1"/>
    <col min="2268" max="2270" width="10" style="92" customWidth="1"/>
    <col min="2271" max="2271" width="11.42578125" style="92" customWidth="1"/>
    <col min="2272" max="2273" width="11" style="92" customWidth="1"/>
    <col min="2274" max="2521" width="8.85546875" style="92"/>
    <col min="2522" max="2522" width="4.28515625" style="92" customWidth="1"/>
    <col min="2523" max="2523" width="28.42578125" style="92" customWidth="1"/>
    <col min="2524" max="2526" width="10" style="92" customWidth="1"/>
    <col min="2527" max="2527" width="11.42578125" style="92" customWidth="1"/>
    <col min="2528" max="2529" width="11" style="92" customWidth="1"/>
    <col min="2530" max="2777" width="8.85546875" style="92"/>
    <col min="2778" max="2778" width="4.28515625" style="92" customWidth="1"/>
    <col min="2779" max="2779" width="28.42578125" style="92" customWidth="1"/>
    <col min="2780" max="2782" width="10" style="92" customWidth="1"/>
    <col min="2783" max="2783" width="11.42578125" style="92" customWidth="1"/>
    <col min="2784" max="2785" width="11" style="92" customWidth="1"/>
    <col min="2786" max="3033" width="8.85546875" style="92"/>
    <col min="3034" max="3034" width="4.28515625" style="92" customWidth="1"/>
    <col min="3035" max="3035" width="28.42578125" style="92" customWidth="1"/>
    <col min="3036" max="3038" width="10" style="92" customWidth="1"/>
    <col min="3039" max="3039" width="11.42578125" style="92" customWidth="1"/>
    <col min="3040" max="3041" width="11" style="92" customWidth="1"/>
    <col min="3042" max="3289" width="8.85546875" style="92"/>
    <col min="3290" max="3290" width="4.28515625" style="92" customWidth="1"/>
    <col min="3291" max="3291" width="28.42578125" style="92" customWidth="1"/>
    <col min="3292" max="3294" width="10" style="92" customWidth="1"/>
    <col min="3295" max="3295" width="11.42578125" style="92" customWidth="1"/>
    <col min="3296" max="3297" width="11" style="92" customWidth="1"/>
    <col min="3298" max="3545" width="8.85546875" style="92"/>
    <col min="3546" max="3546" width="4.28515625" style="92" customWidth="1"/>
    <col min="3547" max="3547" width="28.42578125" style="92" customWidth="1"/>
    <col min="3548" max="3550" width="10" style="92" customWidth="1"/>
    <col min="3551" max="3551" width="11.42578125" style="92" customWidth="1"/>
    <col min="3552" max="3553" width="11" style="92" customWidth="1"/>
    <col min="3554" max="3801" width="8.85546875" style="92"/>
    <col min="3802" max="3802" width="4.28515625" style="92" customWidth="1"/>
    <col min="3803" max="3803" width="28.42578125" style="92" customWidth="1"/>
    <col min="3804" max="3806" width="10" style="92" customWidth="1"/>
    <col min="3807" max="3807" width="11.42578125" style="92" customWidth="1"/>
    <col min="3808" max="3809" width="11" style="92" customWidth="1"/>
    <col min="3810" max="4057" width="8.85546875" style="92"/>
    <col min="4058" max="4058" width="4.28515625" style="92" customWidth="1"/>
    <col min="4059" max="4059" width="28.42578125" style="92" customWidth="1"/>
    <col min="4060" max="4062" width="10" style="92" customWidth="1"/>
    <col min="4063" max="4063" width="11.42578125" style="92" customWidth="1"/>
    <col min="4064" max="4065" width="11" style="92" customWidth="1"/>
    <col min="4066" max="4313" width="8.85546875" style="92"/>
    <col min="4314" max="4314" width="4.28515625" style="92" customWidth="1"/>
    <col min="4315" max="4315" width="28.42578125" style="92" customWidth="1"/>
    <col min="4316" max="4318" width="10" style="92" customWidth="1"/>
    <col min="4319" max="4319" width="11.42578125" style="92" customWidth="1"/>
    <col min="4320" max="4321" width="11" style="92" customWidth="1"/>
    <col min="4322" max="4569" width="8.85546875" style="92"/>
    <col min="4570" max="4570" width="4.28515625" style="92" customWidth="1"/>
    <col min="4571" max="4571" width="28.42578125" style="92" customWidth="1"/>
    <col min="4572" max="4574" width="10" style="92" customWidth="1"/>
    <col min="4575" max="4575" width="11.42578125" style="92" customWidth="1"/>
    <col min="4576" max="4577" width="11" style="92" customWidth="1"/>
    <col min="4578" max="4825" width="8.85546875" style="92"/>
    <col min="4826" max="4826" width="4.28515625" style="92" customWidth="1"/>
    <col min="4827" max="4827" width="28.42578125" style="92" customWidth="1"/>
    <col min="4828" max="4830" width="10" style="92" customWidth="1"/>
    <col min="4831" max="4831" width="11.42578125" style="92" customWidth="1"/>
    <col min="4832" max="4833" width="11" style="92" customWidth="1"/>
    <col min="4834" max="5081" width="8.85546875" style="92"/>
    <col min="5082" max="5082" width="4.28515625" style="92" customWidth="1"/>
    <col min="5083" max="5083" width="28.42578125" style="92" customWidth="1"/>
    <col min="5084" max="5086" width="10" style="92" customWidth="1"/>
    <col min="5087" max="5087" width="11.42578125" style="92" customWidth="1"/>
    <col min="5088" max="5089" width="11" style="92" customWidth="1"/>
    <col min="5090" max="5337" width="8.85546875" style="92"/>
    <col min="5338" max="5338" width="4.28515625" style="92" customWidth="1"/>
    <col min="5339" max="5339" width="28.42578125" style="92" customWidth="1"/>
    <col min="5340" max="5342" width="10" style="92" customWidth="1"/>
    <col min="5343" max="5343" width="11.42578125" style="92" customWidth="1"/>
    <col min="5344" max="5345" width="11" style="92" customWidth="1"/>
    <col min="5346" max="5593" width="8.85546875" style="92"/>
    <col min="5594" max="5594" width="4.28515625" style="92" customWidth="1"/>
    <col min="5595" max="5595" width="28.42578125" style="92" customWidth="1"/>
    <col min="5596" max="5598" width="10" style="92" customWidth="1"/>
    <col min="5599" max="5599" width="11.42578125" style="92" customWidth="1"/>
    <col min="5600" max="5601" width="11" style="92" customWidth="1"/>
    <col min="5602" max="5849" width="8.85546875" style="92"/>
    <col min="5850" max="5850" width="4.28515625" style="92" customWidth="1"/>
    <col min="5851" max="5851" width="28.42578125" style="92" customWidth="1"/>
    <col min="5852" max="5854" width="10" style="92" customWidth="1"/>
    <col min="5855" max="5855" width="11.42578125" style="92" customWidth="1"/>
    <col min="5856" max="5857" width="11" style="92" customWidth="1"/>
    <col min="5858" max="6105" width="8.85546875" style="92"/>
    <col min="6106" max="6106" width="4.28515625" style="92" customWidth="1"/>
    <col min="6107" max="6107" width="28.42578125" style="92" customWidth="1"/>
    <col min="6108" max="6110" width="10" style="92" customWidth="1"/>
    <col min="6111" max="6111" width="11.42578125" style="92" customWidth="1"/>
    <col min="6112" max="6113" width="11" style="92" customWidth="1"/>
    <col min="6114" max="6361" width="8.85546875" style="92"/>
    <col min="6362" max="6362" width="4.28515625" style="92" customWidth="1"/>
    <col min="6363" max="6363" width="28.42578125" style="92" customWidth="1"/>
    <col min="6364" max="6366" width="10" style="92" customWidth="1"/>
    <col min="6367" max="6367" width="11.42578125" style="92" customWidth="1"/>
    <col min="6368" max="6369" width="11" style="92" customWidth="1"/>
    <col min="6370" max="6617" width="8.85546875" style="92"/>
    <col min="6618" max="6618" width="4.28515625" style="92" customWidth="1"/>
    <col min="6619" max="6619" width="28.42578125" style="92" customWidth="1"/>
    <col min="6620" max="6622" width="10" style="92" customWidth="1"/>
    <col min="6623" max="6623" width="11.42578125" style="92" customWidth="1"/>
    <col min="6624" max="6625" width="11" style="92" customWidth="1"/>
    <col min="6626" max="6873" width="8.85546875" style="92"/>
    <col min="6874" max="6874" width="4.28515625" style="92" customWidth="1"/>
    <col min="6875" max="6875" width="28.42578125" style="92" customWidth="1"/>
    <col min="6876" max="6878" width="10" style="92" customWidth="1"/>
    <col min="6879" max="6879" width="11.42578125" style="92" customWidth="1"/>
    <col min="6880" max="6881" width="11" style="92" customWidth="1"/>
    <col min="6882" max="7129" width="8.85546875" style="92"/>
    <col min="7130" max="7130" width="4.28515625" style="92" customWidth="1"/>
    <col min="7131" max="7131" width="28.42578125" style="92" customWidth="1"/>
    <col min="7132" max="7134" width="10" style="92" customWidth="1"/>
    <col min="7135" max="7135" width="11.42578125" style="92" customWidth="1"/>
    <col min="7136" max="7137" width="11" style="92" customWidth="1"/>
    <col min="7138" max="7385" width="8.85546875" style="92"/>
    <col min="7386" max="7386" width="4.28515625" style="92" customWidth="1"/>
    <col min="7387" max="7387" width="28.42578125" style="92" customWidth="1"/>
    <col min="7388" max="7390" width="10" style="92" customWidth="1"/>
    <col min="7391" max="7391" width="11.42578125" style="92" customWidth="1"/>
    <col min="7392" max="7393" width="11" style="92" customWidth="1"/>
    <col min="7394" max="7641" width="8.85546875" style="92"/>
    <col min="7642" max="7642" width="4.28515625" style="92" customWidth="1"/>
    <col min="7643" max="7643" width="28.42578125" style="92" customWidth="1"/>
    <col min="7644" max="7646" width="10" style="92" customWidth="1"/>
    <col min="7647" max="7647" width="11.42578125" style="92" customWidth="1"/>
    <col min="7648" max="7649" width="11" style="92" customWidth="1"/>
    <col min="7650" max="7897" width="8.85546875" style="92"/>
    <col min="7898" max="7898" width="4.28515625" style="92" customWidth="1"/>
    <col min="7899" max="7899" width="28.42578125" style="92" customWidth="1"/>
    <col min="7900" max="7902" width="10" style="92" customWidth="1"/>
    <col min="7903" max="7903" width="11.42578125" style="92" customWidth="1"/>
    <col min="7904" max="7905" width="11" style="92" customWidth="1"/>
    <col min="7906" max="8153" width="8.85546875" style="92"/>
    <col min="8154" max="8154" width="4.28515625" style="92" customWidth="1"/>
    <col min="8155" max="8155" width="28.42578125" style="92" customWidth="1"/>
    <col min="8156" max="8158" width="10" style="92" customWidth="1"/>
    <col min="8159" max="8159" width="11.42578125" style="92" customWidth="1"/>
    <col min="8160" max="8161" width="11" style="92" customWidth="1"/>
    <col min="8162" max="8409" width="8.85546875" style="92"/>
    <col min="8410" max="8410" width="4.28515625" style="92" customWidth="1"/>
    <col min="8411" max="8411" width="28.42578125" style="92" customWidth="1"/>
    <col min="8412" max="8414" width="10" style="92" customWidth="1"/>
    <col min="8415" max="8415" width="11.42578125" style="92" customWidth="1"/>
    <col min="8416" max="8417" width="11" style="92" customWidth="1"/>
    <col min="8418" max="8665" width="8.85546875" style="92"/>
    <col min="8666" max="8666" width="4.28515625" style="92" customWidth="1"/>
    <col min="8667" max="8667" width="28.42578125" style="92" customWidth="1"/>
    <col min="8668" max="8670" width="10" style="92" customWidth="1"/>
    <col min="8671" max="8671" width="11.42578125" style="92" customWidth="1"/>
    <col min="8672" max="8673" width="11" style="92" customWidth="1"/>
    <col min="8674" max="8921" width="8.85546875" style="92"/>
    <col min="8922" max="8922" width="4.28515625" style="92" customWidth="1"/>
    <col min="8923" max="8923" width="28.42578125" style="92" customWidth="1"/>
    <col min="8924" max="8926" width="10" style="92" customWidth="1"/>
    <col min="8927" max="8927" width="11.42578125" style="92" customWidth="1"/>
    <col min="8928" max="8929" width="11" style="92" customWidth="1"/>
    <col min="8930" max="9177" width="8.85546875" style="92"/>
    <col min="9178" max="9178" width="4.28515625" style="92" customWidth="1"/>
    <col min="9179" max="9179" width="28.42578125" style="92" customWidth="1"/>
    <col min="9180" max="9182" width="10" style="92" customWidth="1"/>
    <col min="9183" max="9183" width="11.42578125" style="92" customWidth="1"/>
    <col min="9184" max="9185" width="11" style="92" customWidth="1"/>
    <col min="9186" max="9433" width="8.85546875" style="92"/>
    <col min="9434" max="9434" width="4.28515625" style="92" customWidth="1"/>
    <col min="9435" max="9435" width="28.42578125" style="92" customWidth="1"/>
    <col min="9436" max="9438" width="10" style="92" customWidth="1"/>
    <col min="9439" max="9439" width="11.42578125" style="92" customWidth="1"/>
    <col min="9440" max="9441" width="11" style="92" customWidth="1"/>
    <col min="9442" max="9689" width="8.85546875" style="92"/>
    <col min="9690" max="9690" width="4.28515625" style="92" customWidth="1"/>
    <col min="9691" max="9691" width="28.42578125" style="92" customWidth="1"/>
    <col min="9692" max="9694" width="10" style="92" customWidth="1"/>
    <col min="9695" max="9695" width="11.42578125" style="92" customWidth="1"/>
    <col min="9696" max="9697" width="11" style="92" customWidth="1"/>
    <col min="9698" max="9945" width="8.85546875" style="92"/>
    <col min="9946" max="9946" width="4.28515625" style="92" customWidth="1"/>
    <col min="9947" max="9947" width="28.42578125" style="92" customWidth="1"/>
    <col min="9948" max="9950" width="10" style="92" customWidth="1"/>
    <col min="9951" max="9951" width="11.42578125" style="92" customWidth="1"/>
    <col min="9952" max="9953" width="11" style="92" customWidth="1"/>
    <col min="9954" max="10201" width="8.85546875" style="92"/>
    <col min="10202" max="10202" width="4.28515625" style="92" customWidth="1"/>
    <col min="10203" max="10203" width="28.42578125" style="92" customWidth="1"/>
    <col min="10204" max="10206" width="10" style="92" customWidth="1"/>
    <col min="10207" max="10207" width="11.42578125" style="92" customWidth="1"/>
    <col min="10208" max="10209" width="11" style="92" customWidth="1"/>
    <col min="10210" max="10457" width="8.85546875" style="92"/>
    <col min="10458" max="10458" width="4.28515625" style="92" customWidth="1"/>
    <col min="10459" max="10459" width="28.42578125" style="92" customWidth="1"/>
    <col min="10460" max="10462" width="10" style="92" customWidth="1"/>
    <col min="10463" max="10463" width="11.42578125" style="92" customWidth="1"/>
    <col min="10464" max="10465" width="11" style="92" customWidth="1"/>
    <col min="10466" max="10713" width="8.85546875" style="92"/>
    <col min="10714" max="10714" width="4.28515625" style="92" customWidth="1"/>
    <col min="10715" max="10715" width="28.42578125" style="92" customWidth="1"/>
    <col min="10716" max="10718" width="10" style="92" customWidth="1"/>
    <col min="10719" max="10719" width="11.42578125" style="92" customWidth="1"/>
    <col min="10720" max="10721" width="11" style="92" customWidth="1"/>
    <col min="10722" max="10969" width="8.85546875" style="92"/>
    <col min="10970" max="10970" width="4.28515625" style="92" customWidth="1"/>
    <col min="10971" max="10971" width="28.42578125" style="92" customWidth="1"/>
    <col min="10972" max="10974" width="10" style="92" customWidth="1"/>
    <col min="10975" max="10975" width="11.42578125" style="92" customWidth="1"/>
    <col min="10976" max="10977" width="11" style="92" customWidth="1"/>
    <col min="10978" max="11225" width="8.85546875" style="92"/>
    <col min="11226" max="11226" width="4.28515625" style="92" customWidth="1"/>
    <col min="11227" max="11227" width="28.42578125" style="92" customWidth="1"/>
    <col min="11228" max="11230" width="10" style="92" customWidth="1"/>
    <col min="11231" max="11231" width="11.42578125" style="92" customWidth="1"/>
    <col min="11232" max="11233" width="11" style="92" customWidth="1"/>
    <col min="11234" max="11481" width="8.85546875" style="92"/>
    <col min="11482" max="11482" width="4.28515625" style="92" customWidth="1"/>
    <col min="11483" max="11483" width="28.42578125" style="92" customWidth="1"/>
    <col min="11484" max="11486" width="10" style="92" customWidth="1"/>
    <col min="11487" max="11487" width="11.42578125" style="92" customWidth="1"/>
    <col min="11488" max="11489" width="11" style="92" customWidth="1"/>
    <col min="11490" max="11737" width="8.85546875" style="92"/>
    <col min="11738" max="11738" width="4.28515625" style="92" customWidth="1"/>
    <col min="11739" max="11739" width="28.42578125" style="92" customWidth="1"/>
    <col min="11740" max="11742" width="10" style="92" customWidth="1"/>
    <col min="11743" max="11743" width="11.42578125" style="92" customWidth="1"/>
    <col min="11744" max="11745" width="11" style="92" customWidth="1"/>
    <col min="11746" max="11993" width="8.85546875" style="92"/>
    <col min="11994" max="11994" width="4.28515625" style="92" customWidth="1"/>
    <col min="11995" max="11995" width="28.42578125" style="92" customWidth="1"/>
    <col min="11996" max="11998" width="10" style="92" customWidth="1"/>
    <col min="11999" max="11999" width="11.42578125" style="92" customWidth="1"/>
    <col min="12000" max="12001" width="11" style="92" customWidth="1"/>
    <col min="12002" max="12249" width="8.85546875" style="92"/>
    <col min="12250" max="12250" width="4.28515625" style="92" customWidth="1"/>
    <col min="12251" max="12251" width="28.42578125" style="92" customWidth="1"/>
    <col min="12252" max="12254" width="10" style="92" customWidth="1"/>
    <col min="12255" max="12255" width="11.42578125" style="92" customWidth="1"/>
    <col min="12256" max="12257" width="11" style="92" customWidth="1"/>
    <col min="12258" max="12505" width="8.85546875" style="92"/>
    <col min="12506" max="12506" width="4.28515625" style="92" customWidth="1"/>
    <col min="12507" max="12507" width="28.42578125" style="92" customWidth="1"/>
    <col min="12508" max="12510" width="10" style="92" customWidth="1"/>
    <col min="12511" max="12511" width="11.42578125" style="92" customWidth="1"/>
    <col min="12512" max="12513" width="11" style="92" customWidth="1"/>
    <col min="12514" max="12761" width="8.85546875" style="92"/>
    <col min="12762" max="12762" width="4.28515625" style="92" customWidth="1"/>
    <col min="12763" max="12763" width="28.42578125" style="92" customWidth="1"/>
    <col min="12764" max="12766" width="10" style="92" customWidth="1"/>
    <col min="12767" max="12767" width="11.42578125" style="92" customWidth="1"/>
    <col min="12768" max="12769" width="11" style="92" customWidth="1"/>
    <col min="12770" max="13017" width="8.85546875" style="92"/>
    <col min="13018" max="13018" width="4.28515625" style="92" customWidth="1"/>
    <col min="13019" max="13019" width="28.42578125" style="92" customWidth="1"/>
    <col min="13020" max="13022" width="10" style="92" customWidth="1"/>
    <col min="13023" max="13023" width="11.42578125" style="92" customWidth="1"/>
    <col min="13024" max="13025" width="11" style="92" customWidth="1"/>
    <col min="13026" max="13273" width="8.85546875" style="92"/>
    <col min="13274" max="13274" width="4.28515625" style="92" customWidth="1"/>
    <col min="13275" max="13275" width="28.42578125" style="92" customWidth="1"/>
    <col min="13276" max="13278" width="10" style="92" customWidth="1"/>
    <col min="13279" max="13279" width="11.42578125" style="92" customWidth="1"/>
    <col min="13280" max="13281" width="11" style="92" customWidth="1"/>
    <col min="13282" max="13529" width="8.85546875" style="92"/>
    <col min="13530" max="13530" width="4.28515625" style="92" customWidth="1"/>
    <col min="13531" max="13531" width="28.42578125" style="92" customWidth="1"/>
    <col min="13532" max="13534" width="10" style="92" customWidth="1"/>
    <col min="13535" max="13535" width="11.42578125" style="92" customWidth="1"/>
    <col min="13536" max="13537" width="11" style="92" customWidth="1"/>
    <col min="13538" max="13785" width="8.85546875" style="92"/>
    <col min="13786" max="13786" width="4.28515625" style="92" customWidth="1"/>
    <col min="13787" max="13787" width="28.42578125" style="92" customWidth="1"/>
    <col min="13788" max="13790" width="10" style="92" customWidth="1"/>
    <col min="13791" max="13791" width="11.42578125" style="92" customWidth="1"/>
    <col min="13792" max="13793" width="11" style="92" customWidth="1"/>
    <col min="13794" max="14041" width="8.85546875" style="92"/>
    <col min="14042" max="14042" width="4.28515625" style="92" customWidth="1"/>
    <col min="14043" max="14043" width="28.42578125" style="92" customWidth="1"/>
    <col min="14044" max="14046" width="10" style="92" customWidth="1"/>
    <col min="14047" max="14047" width="11.42578125" style="92" customWidth="1"/>
    <col min="14048" max="14049" width="11" style="92" customWidth="1"/>
    <col min="14050" max="14297" width="8.85546875" style="92"/>
    <col min="14298" max="14298" width="4.28515625" style="92" customWidth="1"/>
    <col min="14299" max="14299" width="28.42578125" style="92" customWidth="1"/>
    <col min="14300" max="14302" width="10" style="92" customWidth="1"/>
    <col min="14303" max="14303" width="11.42578125" style="92" customWidth="1"/>
    <col min="14304" max="14305" width="11" style="92" customWidth="1"/>
    <col min="14306" max="14553" width="8.85546875" style="92"/>
    <col min="14554" max="14554" width="4.28515625" style="92" customWidth="1"/>
    <col min="14555" max="14555" width="28.42578125" style="92" customWidth="1"/>
    <col min="14556" max="14558" width="10" style="92" customWidth="1"/>
    <col min="14559" max="14559" width="11.42578125" style="92" customWidth="1"/>
    <col min="14560" max="14561" width="11" style="92" customWidth="1"/>
    <col min="14562" max="14809" width="8.85546875" style="92"/>
    <col min="14810" max="14810" width="4.28515625" style="92" customWidth="1"/>
    <col min="14811" max="14811" width="28.42578125" style="92" customWidth="1"/>
    <col min="14812" max="14814" width="10" style="92" customWidth="1"/>
    <col min="14815" max="14815" width="11.42578125" style="92" customWidth="1"/>
    <col min="14816" max="14817" width="11" style="92" customWidth="1"/>
    <col min="14818" max="15065" width="8.85546875" style="92"/>
    <col min="15066" max="15066" width="4.28515625" style="92" customWidth="1"/>
    <col min="15067" max="15067" width="28.42578125" style="92" customWidth="1"/>
    <col min="15068" max="15070" width="10" style="92" customWidth="1"/>
    <col min="15071" max="15071" width="11.42578125" style="92" customWidth="1"/>
    <col min="15072" max="15073" width="11" style="92" customWidth="1"/>
    <col min="15074" max="15321" width="8.85546875" style="92"/>
    <col min="15322" max="15322" width="4.28515625" style="92" customWidth="1"/>
    <col min="15323" max="15323" width="28.42578125" style="92" customWidth="1"/>
    <col min="15324" max="15326" width="10" style="92" customWidth="1"/>
    <col min="15327" max="15327" width="11.42578125" style="92" customWidth="1"/>
    <col min="15328" max="15329" width="11" style="92" customWidth="1"/>
    <col min="15330" max="15577" width="8.85546875" style="92"/>
    <col min="15578" max="15578" width="4.28515625" style="92" customWidth="1"/>
    <col min="15579" max="15579" width="28.42578125" style="92" customWidth="1"/>
    <col min="15580" max="15582" width="10" style="92" customWidth="1"/>
    <col min="15583" max="15583" width="11.42578125" style="92" customWidth="1"/>
    <col min="15584" max="15585" width="11" style="92" customWidth="1"/>
    <col min="15586" max="15833" width="8.85546875" style="92"/>
    <col min="15834" max="15834" width="4.28515625" style="92" customWidth="1"/>
    <col min="15835" max="15835" width="28.42578125" style="92" customWidth="1"/>
    <col min="15836" max="15838" width="10" style="92" customWidth="1"/>
    <col min="15839" max="15839" width="11.42578125" style="92" customWidth="1"/>
    <col min="15840" max="15841" width="11" style="92" customWidth="1"/>
    <col min="15842" max="16089" width="8.85546875" style="92"/>
    <col min="16090" max="16090" width="4.28515625" style="92" customWidth="1"/>
    <col min="16091" max="16091" width="28.42578125" style="92" customWidth="1"/>
    <col min="16092" max="16094" width="10" style="92" customWidth="1"/>
    <col min="16095" max="16095" width="11.42578125" style="92" customWidth="1"/>
    <col min="16096" max="16097" width="11" style="92" customWidth="1"/>
    <col min="16098" max="16384" width="8.85546875" style="92"/>
  </cols>
  <sheetData>
    <row r="1" spans="1:7" s="106" customFormat="1" ht="20.25" x14ac:dyDescent="0.3">
      <c r="A1" s="440" t="s">
        <v>112</v>
      </c>
      <c r="B1" s="440"/>
      <c r="C1" s="440"/>
      <c r="D1" s="154"/>
      <c r="E1" s="154"/>
      <c r="F1" s="154"/>
      <c r="G1" s="154"/>
    </row>
    <row r="2" spans="1:7" s="106" customFormat="1" ht="20.25" x14ac:dyDescent="0.3">
      <c r="A2" s="440" t="s">
        <v>308</v>
      </c>
      <c r="B2" s="440"/>
      <c r="C2" s="440"/>
      <c r="D2" s="154"/>
      <c r="E2" s="154"/>
      <c r="F2" s="154"/>
      <c r="G2" s="154"/>
    </row>
    <row r="3" spans="1:7" s="106" customFormat="1" ht="20.25" x14ac:dyDescent="0.3">
      <c r="A3" s="440" t="s">
        <v>104</v>
      </c>
      <c r="B3" s="440"/>
      <c r="C3" s="440"/>
    </row>
    <row r="4" spans="1:7" s="108" customFormat="1" ht="13.15" x14ac:dyDescent="0.25">
      <c r="A4" s="155"/>
      <c r="B4" s="156"/>
    </row>
    <row r="5" spans="1:7" ht="13.15" customHeight="1" x14ac:dyDescent="0.25">
      <c r="A5" s="445" t="s">
        <v>103</v>
      </c>
      <c r="B5" s="445" t="s">
        <v>98</v>
      </c>
      <c r="C5" s="445" t="s">
        <v>113</v>
      </c>
    </row>
    <row r="6" spans="1:7" ht="22.9" customHeight="1" x14ac:dyDescent="0.25">
      <c r="A6" s="445"/>
      <c r="B6" s="445"/>
      <c r="C6" s="445"/>
    </row>
    <row r="7" spans="1:7" ht="19.5" customHeight="1" x14ac:dyDescent="0.25">
      <c r="A7" s="445"/>
      <c r="B7" s="445"/>
      <c r="C7" s="445"/>
    </row>
    <row r="8" spans="1:7" x14ac:dyDescent="0.25">
      <c r="A8" s="144" t="s">
        <v>11</v>
      </c>
      <c r="B8" s="144" t="s">
        <v>111</v>
      </c>
      <c r="C8" s="144">
        <v>1</v>
      </c>
    </row>
    <row r="9" spans="1:7" s="106" customFormat="1" ht="34.9" customHeight="1" x14ac:dyDescent="0.3">
      <c r="A9" s="473" t="s">
        <v>105</v>
      </c>
      <c r="B9" s="473"/>
      <c r="C9" s="473"/>
    </row>
    <row r="10" spans="1:7" ht="18" customHeight="1" x14ac:dyDescent="0.25">
      <c r="A10" s="144"/>
      <c r="B10" s="145" t="s">
        <v>405</v>
      </c>
      <c r="C10" s="157">
        <v>20</v>
      </c>
    </row>
    <row r="11" spans="1:7" ht="18" customHeight="1" x14ac:dyDescent="0.25">
      <c r="A11" s="278"/>
      <c r="B11" s="145" t="s">
        <v>311</v>
      </c>
      <c r="C11" s="157">
        <v>14</v>
      </c>
    </row>
    <row r="12" spans="1:7" ht="18" customHeight="1" x14ac:dyDescent="0.25">
      <c r="A12" s="293"/>
      <c r="B12" s="145" t="s">
        <v>234</v>
      </c>
      <c r="C12" s="157">
        <v>11</v>
      </c>
    </row>
    <row r="13" spans="1:7" ht="18" customHeight="1" x14ac:dyDescent="0.25">
      <c r="A13" s="293"/>
      <c r="B13" s="145" t="s">
        <v>380</v>
      </c>
      <c r="C13" s="157">
        <v>9</v>
      </c>
    </row>
    <row r="14" spans="1:7" ht="18" customHeight="1" x14ac:dyDescent="0.25">
      <c r="A14" s="293"/>
      <c r="B14" s="145" t="s">
        <v>316</v>
      </c>
      <c r="C14" s="157">
        <v>8</v>
      </c>
    </row>
    <row r="15" spans="1:7" ht="18" customHeight="1" x14ac:dyDescent="0.25">
      <c r="A15" s="293"/>
      <c r="B15" s="145" t="s">
        <v>317</v>
      </c>
      <c r="C15" s="157">
        <v>7</v>
      </c>
    </row>
    <row r="16" spans="1:7" ht="18" customHeight="1" x14ac:dyDescent="0.25">
      <c r="A16" s="283"/>
      <c r="B16" s="145" t="s">
        <v>313</v>
      </c>
      <c r="C16" s="157">
        <v>6</v>
      </c>
    </row>
    <row r="17" spans="1:3" ht="18" customHeight="1" x14ac:dyDescent="0.25">
      <c r="A17" s="283"/>
      <c r="B17" s="145" t="s">
        <v>382</v>
      </c>
      <c r="C17" s="157">
        <v>6</v>
      </c>
    </row>
    <row r="18" spans="1:3" ht="18" customHeight="1" x14ac:dyDescent="0.25">
      <c r="A18" s="283"/>
      <c r="B18" s="145" t="s">
        <v>315</v>
      </c>
      <c r="C18" s="157">
        <v>6</v>
      </c>
    </row>
    <row r="19" spans="1:3" ht="18" customHeight="1" x14ac:dyDescent="0.25">
      <c r="A19" s="315"/>
      <c r="B19" s="145" t="s">
        <v>255</v>
      </c>
      <c r="C19" s="157">
        <v>6</v>
      </c>
    </row>
    <row r="20" spans="1:3" s="106" customFormat="1" ht="34.9" customHeight="1" x14ac:dyDescent="0.3">
      <c r="A20" s="473" t="s">
        <v>44</v>
      </c>
      <c r="B20" s="473"/>
      <c r="C20" s="473"/>
    </row>
    <row r="21" spans="1:3" ht="18" customHeight="1" x14ac:dyDescent="0.25">
      <c r="A21" s="144"/>
      <c r="B21" s="158" t="s">
        <v>390</v>
      </c>
      <c r="C21" s="144">
        <v>10</v>
      </c>
    </row>
    <row r="22" spans="1:3" ht="18" customHeight="1" x14ac:dyDescent="0.25">
      <c r="A22" s="315"/>
      <c r="B22" s="158" t="s">
        <v>145</v>
      </c>
      <c r="C22" s="315">
        <v>9</v>
      </c>
    </row>
    <row r="23" spans="1:3" ht="18" customHeight="1" x14ac:dyDescent="0.25">
      <c r="A23" s="315"/>
      <c r="B23" s="158" t="s">
        <v>388</v>
      </c>
      <c r="C23" s="315">
        <v>6</v>
      </c>
    </row>
    <row r="24" spans="1:3" ht="18" customHeight="1" x14ac:dyDescent="0.25">
      <c r="A24" s="315"/>
      <c r="B24" s="158" t="s">
        <v>385</v>
      </c>
      <c r="C24" s="315">
        <v>5</v>
      </c>
    </row>
    <row r="25" spans="1:3" ht="18" customHeight="1" x14ac:dyDescent="0.25">
      <c r="A25" s="315"/>
      <c r="B25" s="158" t="s">
        <v>387</v>
      </c>
      <c r="C25" s="315">
        <v>5</v>
      </c>
    </row>
    <row r="26" spans="1:3" s="106" customFormat="1" ht="34.9" customHeight="1" x14ac:dyDescent="0.3">
      <c r="A26" s="473" t="s">
        <v>45</v>
      </c>
      <c r="B26" s="473"/>
      <c r="C26" s="473"/>
    </row>
    <row r="27" spans="1:3" ht="18.600000000000001" customHeight="1" x14ac:dyDescent="0.25">
      <c r="A27" s="144"/>
      <c r="B27" s="159" t="s">
        <v>133</v>
      </c>
      <c r="C27" s="160">
        <v>36</v>
      </c>
    </row>
    <row r="28" spans="1:3" ht="18.600000000000001" customHeight="1" x14ac:dyDescent="0.25">
      <c r="A28" s="315"/>
      <c r="B28" s="159" t="s">
        <v>393</v>
      </c>
      <c r="C28" s="316">
        <v>19</v>
      </c>
    </row>
    <row r="29" spans="1:3" ht="18.600000000000001" customHeight="1" x14ac:dyDescent="0.25">
      <c r="A29" s="315"/>
      <c r="B29" s="159" t="s">
        <v>325</v>
      </c>
      <c r="C29" s="316">
        <v>12</v>
      </c>
    </row>
    <row r="30" spans="1:3" ht="18.600000000000001" customHeight="1" x14ac:dyDescent="0.25">
      <c r="A30" s="315"/>
      <c r="B30" s="159" t="s">
        <v>326</v>
      </c>
      <c r="C30" s="316">
        <v>7</v>
      </c>
    </row>
    <row r="31" spans="1:3" ht="18.600000000000001" customHeight="1" x14ac:dyDescent="0.25">
      <c r="A31" s="315"/>
      <c r="B31" s="159" t="s">
        <v>328</v>
      </c>
      <c r="C31" s="316">
        <v>6</v>
      </c>
    </row>
    <row r="32" spans="1:3" ht="18.600000000000001" customHeight="1" x14ac:dyDescent="0.25">
      <c r="A32" s="315"/>
      <c r="B32" s="159" t="s">
        <v>331</v>
      </c>
      <c r="C32" s="316">
        <v>5</v>
      </c>
    </row>
    <row r="33" spans="1:3" s="106" customFormat="1" ht="34.9" customHeight="1" x14ac:dyDescent="0.3">
      <c r="A33" s="473" t="s">
        <v>46</v>
      </c>
      <c r="B33" s="473"/>
      <c r="C33" s="473"/>
    </row>
    <row r="34" spans="1:3" ht="22.5" customHeight="1" x14ac:dyDescent="0.25">
      <c r="A34" s="160"/>
      <c r="B34" s="145" t="s">
        <v>397</v>
      </c>
      <c r="C34" s="144">
        <v>11</v>
      </c>
    </row>
    <row r="35" spans="1:3" ht="24.75" customHeight="1" x14ac:dyDescent="0.25">
      <c r="A35" s="316"/>
      <c r="B35" s="145" t="s">
        <v>232</v>
      </c>
      <c r="C35" s="315">
        <v>8</v>
      </c>
    </row>
    <row r="36" spans="1:3" ht="24" customHeight="1" x14ac:dyDescent="0.25">
      <c r="A36" s="316"/>
      <c r="B36" s="145" t="s">
        <v>396</v>
      </c>
      <c r="C36" s="315">
        <v>7</v>
      </c>
    </row>
    <row r="37" spans="1:3" ht="18.600000000000001" customHeight="1" x14ac:dyDescent="0.25">
      <c r="A37" s="316"/>
      <c r="B37" s="145" t="s">
        <v>340</v>
      </c>
      <c r="C37" s="315">
        <v>7</v>
      </c>
    </row>
    <row r="38" spans="1:3" ht="18.600000000000001" customHeight="1" x14ac:dyDescent="0.25">
      <c r="A38" s="316"/>
      <c r="B38" s="145" t="s">
        <v>336</v>
      </c>
      <c r="C38" s="315">
        <v>7</v>
      </c>
    </row>
    <row r="39" spans="1:3" ht="18.600000000000001" customHeight="1" x14ac:dyDescent="0.25">
      <c r="A39" s="316"/>
      <c r="B39" s="145" t="s">
        <v>398</v>
      </c>
      <c r="C39" s="315">
        <v>5</v>
      </c>
    </row>
    <row r="40" spans="1:3" ht="18.600000000000001" customHeight="1" x14ac:dyDescent="0.25">
      <c r="A40" s="316"/>
      <c r="B40" s="145" t="s">
        <v>399</v>
      </c>
      <c r="C40" s="315">
        <v>5</v>
      </c>
    </row>
    <row r="41" spans="1:3" s="106" customFormat="1" ht="34.9" customHeight="1" x14ac:dyDescent="0.3">
      <c r="A41" s="473" t="s">
        <v>47</v>
      </c>
      <c r="B41" s="473"/>
      <c r="C41" s="473"/>
    </row>
    <row r="42" spans="1:3" ht="18.600000000000001" customHeight="1" x14ac:dyDescent="0.25">
      <c r="A42" s="144"/>
      <c r="B42" s="114" t="s">
        <v>138</v>
      </c>
      <c r="C42" s="144">
        <v>38</v>
      </c>
    </row>
    <row r="43" spans="1:3" ht="18.600000000000001" customHeight="1" x14ac:dyDescent="0.25">
      <c r="A43" s="315"/>
      <c r="B43" s="114" t="s">
        <v>142</v>
      </c>
      <c r="C43" s="315">
        <v>29</v>
      </c>
    </row>
    <row r="44" spans="1:3" ht="18.600000000000001" customHeight="1" x14ac:dyDescent="0.25">
      <c r="A44" s="315"/>
      <c r="B44" s="114" t="s">
        <v>144</v>
      </c>
      <c r="C44" s="315">
        <v>23</v>
      </c>
    </row>
    <row r="45" spans="1:3" ht="18.600000000000001" customHeight="1" x14ac:dyDescent="0.25">
      <c r="A45" s="315"/>
      <c r="B45" s="114" t="s">
        <v>421</v>
      </c>
      <c r="C45" s="315">
        <v>17</v>
      </c>
    </row>
    <row r="46" spans="1:3" ht="18.600000000000001" customHeight="1" x14ac:dyDescent="0.25">
      <c r="A46" s="315"/>
      <c r="B46" s="114" t="s">
        <v>139</v>
      </c>
      <c r="C46" s="315">
        <v>13</v>
      </c>
    </row>
    <row r="47" spans="1:3" ht="18.600000000000001" customHeight="1" x14ac:dyDescent="0.25">
      <c r="A47" s="306"/>
      <c r="B47" s="114" t="s">
        <v>143</v>
      </c>
      <c r="C47" s="306">
        <v>13</v>
      </c>
    </row>
    <row r="48" spans="1:3" ht="28.5" customHeight="1" x14ac:dyDescent="0.25">
      <c r="A48" s="306"/>
      <c r="B48" s="114" t="s">
        <v>401</v>
      </c>
      <c r="C48" s="306">
        <v>7</v>
      </c>
    </row>
    <row r="49" spans="1:3" ht="21" customHeight="1" x14ac:dyDescent="0.25">
      <c r="A49" s="306"/>
      <c r="B49" s="114" t="s">
        <v>254</v>
      </c>
      <c r="C49" s="306">
        <v>6</v>
      </c>
    </row>
    <row r="50" spans="1:3" ht="50.25" customHeight="1" x14ac:dyDescent="0.25">
      <c r="A50" s="306"/>
      <c r="B50" s="114" t="s">
        <v>480</v>
      </c>
      <c r="C50" s="306">
        <v>6</v>
      </c>
    </row>
    <row r="51" spans="1:3" ht="18.600000000000001" customHeight="1" x14ac:dyDescent="0.25">
      <c r="A51" s="293"/>
      <c r="B51" s="114" t="s">
        <v>135</v>
      </c>
      <c r="C51" s="293">
        <v>6</v>
      </c>
    </row>
    <row r="52" spans="1:3" s="106" customFormat="1" ht="41.25" customHeight="1" x14ac:dyDescent="0.3">
      <c r="A52" s="447" t="s">
        <v>48</v>
      </c>
      <c r="B52" s="448"/>
      <c r="C52" s="449"/>
    </row>
    <row r="53" spans="1:3" x14ac:dyDescent="0.25">
      <c r="A53" s="160"/>
      <c r="B53" s="145" t="s">
        <v>233</v>
      </c>
      <c r="C53" s="144">
        <v>46</v>
      </c>
    </row>
    <row r="54" spans="1:3" x14ac:dyDescent="0.25">
      <c r="A54" s="316"/>
      <c r="B54" s="145" t="s">
        <v>245</v>
      </c>
      <c r="C54" s="315">
        <v>36</v>
      </c>
    </row>
    <row r="55" spans="1:3" ht="31.5" x14ac:dyDescent="0.25">
      <c r="A55" s="316"/>
      <c r="B55" s="145" t="s">
        <v>141</v>
      </c>
      <c r="C55" s="315">
        <v>35</v>
      </c>
    </row>
    <row r="56" spans="1:3" x14ac:dyDescent="0.25">
      <c r="A56" s="316"/>
      <c r="B56" s="145" t="s">
        <v>350</v>
      </c>
      <c r="C56" s="315">
        <v>5</v>
      </c>
    </row>
    <row r="57" spans="1:3" s="106" customFormat="1" ht="34.9" customHeight="1" x14ac:dyDescent="0.3">
      <c r="A57" s="447" t="s">
        <v>49</v>
      </c>
      <c r="B57" s="448"/>
      <c r="C57" s="449"/>
    </row>
    <row r="58" spans="1:3" ht="18" customHeight="1" x14ac:dyDescent="0.25">
      <c r="A58" s="144"/>
      <c r="B58" s="114" t="s">
        <v>226</v>
      </c>
      <c r="C58" s="144">
        <v>30</v>
      </c>
    </row>
    <row r="59" spans="1:3" ht="18" customHeight="1" x14ac:dyDescent="0.25">
      <c r="A59" s="315"/>
      <c r="B59" s="114" t="s">
        <v>356</v>
      </c>
      <c r="C59" s="315">
        <v>18</v>
      </c>
    </row>
    <row r="60" spans="1:3" ht="18" customHeight="1" x14ac:dyDescent="0.25">
      <c r="A60" s="315"/>
      <c r="B60" s="114" t="s">
        <v>354</v>
      </c>
      <c r="C60" s="315">
        <v>15</v>
      </c>
    </row>
    <row r="61" spans="1:3" ht="18" customHeight="1" x14ac:dyDescent="0.25">
      <c r="A61" s="315"/>
      <c r="B61" s="114" t="s">
        <v>364</v>
      </c>
      <c r="C61" s="315">
        <v>14</v>
      </c>
    </row>
    <row r="62" spans="1:3" ht="18" customHeight="1" x14ac:dyDescent="0.25">
      <c r="A62" s="315"/>
      <c r="B62" s="114" t="s">
        <v>357</v>
      </c>
      <c r="C62" s="315">
        <v>14</v>
      </c>
    </row>
    <row r="63" spans="1:3" ht="18" customHeight="1" x14ac:dyDescent="0.25">
      <c r="A63" s="306"/>
      <c r="B63" s="114" t="s">
        <v>355</v>
      </c>
      <c r="C63" s="306">
        <v>11</v>
      </c>
    </row>
    <row r="64" spans="1:3" ht="18" customHeight="1" x14ac:dyDescent="0.25">
      <c r="A64" s="306"/>
      <c r="B64" s="114" t="s">
        <v>256</v>
      </c>
      <c r="C64" s="306">
        <v>10</v>
      </c>
    </row>
    <row r="65" spans="1:3" ht="18" customHeight="1" x14ac:dyDescent="0.25">
      <c r="A65" s="306"/>
      <c r="B65" s="114" t="s">
        <v>360</v>
      </c>
      <c r="C65" s="306">
        <v>8</v>
      </c>
    </row>
    <row r="66" spans="1:3" ht="18" customHeight="1" x14ac:dyDescent="0.25">
      <c r="A66" s="306"/>
      <c r="B66" s="114" t="s">
        <v>361</v>
      </c>
      <c r="C66" s="306">
        <v>8</v>
      </c>
    </row>
    <row r="67" spans="1:3" ht="18" customHeight="1" x14ac:dyDescent="0.25">
      <c r="A67" s="306"/>
      <c r="B67" s="114" t="s">
        <v>241</v>
      </c>
      <c r="C67" s="306">
        <v>7</v>
      </c>
    </row>
    <row r="68" spans="1:3" ht="18" customHeight="1" x14ac:dyDescent="0.25">
      <c r="A68" s="293"/>
      <c r="B68" s="114" t="s">
        <v>443</v>
      </c>
      <c r="C68" s="293">
        <v>6</v>
      </c>
    </row>
    <row r="69" spans="1:3" s="106" customFormat="1" ht="57" customHeight="1" x14ac:dyDescent="0.3">
      <c r="A69" s="447" t="s">
        <v>50</v>
      </c>
      <c r="B69" s="448"/>
      <c r="C69" s="449"/>
    </row>
    <row r="70" spans="1:3" x14ac:dyDescent="0.25">
      <c r="A70" s="144"/>
      <c r="B70" s="114" t="s">
        <v>137</v>
      </c>
      <c r="C70" s="144">
        <v>132</v>
      </c>
    </row>
    <row r="71" spans="1:3" x14ac:dyDescent="0.25">
      <c r="A71" s="293"/>
      <c r="B71" s="114" t="s">
        <v>132</v>
      </c>
      <c r="C71" s="293">
        <v>82</v>
      </c>
    </row>
    <row r="72" spans="1:3" x14ac:dyDescent="0.25">
      <c r="A72" s="293"/>
      <c r="B72" s="114" t="s">
        <v>240</v>
      </c>
      <c r="C72" s="293">
        <v>66</v>
      </c>
    </row>
    <row r="73" spans="1:3" ht="31.5" x14ac:dyDescent="0.25">
      <c r="A73" s="293"/>
      <c r="B73" s="114" t="s">
        <v>246</v>
      </c>
      <c r="C73" s="293">
        <v>50</v>
      </c>
    </row>
    <row r="74" spans="1:3" ht="22.5" customHeight="1" x14ac:dyDescent="0.25">
      <c r="A74" s="293"/>
      <c r="B74" s="114" t="s">
        <v>239</v>
      </c>
      <c r="C74" s="293">
        <v>41</v>
      </c>
    </row>
    <row r="75" spans="1:3" x14ac:dyDescent="0.25">
      <c r="A75" s="293"/>
      <c r="B75" s="114" t="s">
        <v>248</v>
      </c>
      <c r="C75" s="293">
        <v>17</v>
      </c>
    </row>
    <row r="76" spans="1:3" ht="19.5" customHeight="1" x14ac:dyDescent="0.25">
      <c r="A76" s="293"/>
      <c r="B76" s="114" t="s">
        <v>247</v>
      </c>
      <c r="C76" s="293">
        <v>16</v>
      </c>
    </row>
    <row r="77" spans="1:3" ht="31.5" x14ac:dyDescent="0.25">
      <c r="A77" s="293"/>
      <c r="B77" s="114" t="s">
        <v>365</v>
      </c>
      <c r="C77" s="293">
        <v>14</v>
      </c>
    </row>
    <row r="78" spans="1:3" x14ac:dyDescent="0.25">
      <c r="A78" s="293"/>
      <c r="B78" s="114" t="s">
        <v>369</v>
      </c>
      <c r="C78" s="293">
        <v>10</v>
      </c>
    </row>
    <row r="79" spans="1:3" x14ac:dyDescent="0.25">
      <c r="A79" s="282"/>
      <c r="B79" s="114" t="s">
        <v>231</v>
      </c>
      <c r="C79" s="282">
        <v>8</v>
      </c>
    </row>
    <row r="80" spans="1:3" x14ac:dyDescent="0.25">
      <c r="A80" s="282"/>
      <c r="B80" s="114" t="s">
        <v>366</v>
      </c>
      <c r="C80" s="282">
        <v>7</v>
      </c>
    </row>
    <row r="81" spans="1:3" ht="31.5" x14ac:dyDescent="0.25">
      <c r="A81" s="282"/>
      <c r="B81" s="114" t="s">
        <v>454</v>
      </c>
      <c r="C81" s="282">
        <v>7</v>
      </c>
    </row>
    <row r="82" spans="1:3" x14ac:dyDescent="0.25">
      <c r="A82" s="282"/>
      <c r="B82" s="114" t="s">
        <v>478</v>
      </c>
      <c r="C82" s="282">
        <v>6</v>
      </c>
    </row>
    <row r="83" spans="1:3" x14ac:dyDescent="0.25">
      <c r="A83" s="282"/>
      <c r="B83" s="114" t="s">
        <v>479</v>
      </c>
      <c r="C83" s="282">
        <v>6</v>
      </c>
    </row>
    <row r="84" spans="1:3" ht="24.75" customHeight="1" x14ac:dyDescent="0.25">
      <c r="A84" s="282"/>
      <c r="B84" s="114" t="s">
        <v>242</v>
      </c>
      <c r="C84" s="282">
        <v>6</v>
      </c>
    </row>
    <row r="85" spans="1:3" s="106" customFormat="1" ht="34.9" customHeight="1" x14ac:dyDescent="0.3">
      <c r="A85" s="447" t="s">
        <v>108</v>
      </c>
      <c r="B85" s="448"/>
      <c r="C85" s="449"/>
    </row>
    <row r="86" spans="1:3" ht="19.149999999999999" customHeight="1" x14ac:dyDescent="0.25">
      <c r="A86" s="144"/>
      <c r="B86" s="114" t="s">
        <v>134</v>
      </c>
      <c r="C86" s="144">
        <v>91</v>
      </c>
    </row>
    <row r="87" spans="1:3" ht="19.149999999999999" customHeight="1" x14ac:dyDescent="0.25">
      <c r="A87" s="315"/>
      <c r="B87" s="114" t="s">
        <v>140</v>
      </c>
      <c r="C87" s="315">
        <v>16</v>
      </c>
    </row>
    <row r="88" spans="1:3" ht="19.149999999999999" customHeight="1" x14ac:dyDescent="0.25">
      <c r="A88" s="315"/>
      <c r="B88" s="114" t="s">
        <v>373</v>
      </c>
      <c r="C88" s="315">
        <v>15</v>
      </c>
    </row>
    <row r="89" spans="1:3" ht="19.149999999999999" customHeight="1" x14ac:dyDescent="0.25">
      <c r="A89" s="315"/>
      <c r="B89" s="114" t="s">
        <v>243</v>
      </c>
      <c r="C89" s="315">
        <v>13</v>
      </c>
    </row>
    <row r="90" spans="1:3" ht="19.149999999999999" customHeight="1" x14ac:dyDescent="0.25">
      <c r="A90" s="315"/>
      <c r="B90" s="114" t="s">
        <v>244</v>
      </c>
      <c r="C90" s="315">
        <v>13</v>
      </c>
    </row>
    <row r="91" spans="1:3" ht="19.149999999999999" customHeight="1" x14ac:dyDescent="0.25">
      <c r="A91" s="315"/>
      <c r="B91" s="114" t="s">
        <v>371</v>
      </c>
      <c r="C91" s="315">
        <v>12</v>
      </c>
    </row>
    <row r="92" spans="1:3" ht="19.149999999999999" customHeight="1" x14ac:dyDescent="0.25">
      <c r="A92" s="315"/>
      <c r="B92" s="114" t="s">
        <v>372</v>
      </c>
      <c r="C92" s="315">
        <v>8</v>
      </c>
    </row>
    <row r="93" spans="1:3" ht="19.149999999999999" customHeight="1" x14ac:dyDescent="0.25">
      <c r="A93" s="306"/>
      <c r="B93" s="114" t="s">
        <v>376</v>
      </c>
      <c r="C93" s="306">
        <v>8</v>
      </c>
    </row>
    <row r="94" spans="1:3" ht="19.149999999999999" customHeight="1" x14ac:dyDescent="0.25">
      <c r="A94" s="306"/>
      <c r="B94" s="114" t="s">
        <v>375</v>
      </c>
      <c r="C94" s="306">
        <v>6</v>
      </c>
    </row>
    <row r="95" spans="1:3" ht="19.149999999999999" customHeight="1" x14ac:dyDescent="0.25">
      <c r="A95" s="306"/>
      <c r="B95" s="114" t="s">
        <v>377</v>
      </c>
      <c r="C95" s="306">
        <v>6</v>
      </c>
    </row>
  </sheetData>
  <mergeCells count="15">
    <mergeCell ref="A1:C1"/>
    <mergeCell ref="A2:C2"/>
    <mergeCell ref="A3:C3"/>
    <mergeCell ref="A5:A7"/>
    <mergeCell ref="B5:B7"/>
    <mergeCell ref="C5:C7"/>
    <mergeCell ref="A57:C57"/>
    <mergeCell ref="A69:C69"/>
    <mergeCell ref="A85:C85"/>
    <mergeCell ref="A9:C9"/>
    <mergeCell ref="A20:C20"/>
    <mergeCell ref="A26:C26"/>
    <mergeCell ref="A33:C33"/>
    <mergeCell ref="A41:C41"/>
    <mergeCell ref="A52:C5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7" sqref="D7"/>
    </sheetView>
  </sheetViews>
  <sheetFormatPr defaultRowHeight="15.75" x14ac:dyDescent="0.25"/>
  <cols>
    <col min="1" max="1" width="3.140625" style="91" customWidth="1"/>
    <col min="2" max="2" width="42" style="104" customWidth="1"/>
    <col min="3" max="3" width="22.140625" style="92" customWidth="1"/>
    <col min="4" max="4" width="26.42578125" style="92" customWidth="1"/>
  </cols>
  <sheetData>
    <row r="1" spans="1:4" s="208" customFormat="1" ht="41.25" customHeight="1" x14ac:dyDescent="0.25">
      <c r="A1" s="91"/>
      <c r="B1" s="440" t="s">
        <v>309</v>
      </c>
      <c r="C1" s="440"/>
      <c r="D1" s="440"/>
    </row>
    <row r="2" spans="1:4" s="208" customFormat="1" ht="20.25" x14ac:dyDescent="0.25">
      <c r="A2" s="91"/>
      <c r="B2" s="440" t="s">
        <v>221</v>
      </c>
      <c r="C2" s="440"/>
      <c r="D2" s="440"/>
    </row>
    <row r="3" spans="1:4" s="208" customFormat="1" x14ac:dyDescent="0.25">
      <c r="A3" s="91"/>
      <c r="B3" s="104"/>
      <c r="C3" s="92"/>
      <c r="D3" s="92"/>
    </row>
    <row r="4" spans="1:4" s="208" customFormat="1" ht="63" x14ac:dyDescent="0.25">
      <c r="A4" s="414"/>
      <c r="B4" s="277" t="s">
        <v>98</v>
      </c>
      <c r="C4" s="412" t="s">
        <v>203</v>
      </c>
      <c r="D4" s="413" t="s">
        <v>204</v>
      </c>
    </row>
    <row r="5" spans="1:4" s="262" customFormat="1" x14ac:dyDescent="0.25">
      <c r="A5" s="94">
        <v>1</v>
      </c>
      <c r="B5" s="95" t="s">
        <v>240</v>
      </c>
      <c r="C5" s="120">
        <v>52</v>
      </c>
      <c r="D5" s="423">
        <v>78.787878787878782</v>
      </c>
    </row>
    <row r="6" spans="1:4" s="262" customFormat="1" x14ac:dyDescent="0.25">
      <c r="A6" s="94">
        <v>2</v>
      </c>
      <c r="B6" s="95" t="s">
        <v>138</v>
      </c>
      <c r="C6" s="120">
        <v>35</v>
      </c>
      <c r="D6" s="423">
        <v>92.10526315789474</v>
      </c>
    </row>
    <row r="7" spans="1:4" s="262" customFormat="1" x14ac:dyDescent="0.25">
      <c r="A7" s="94">
        <v>3</v>
      </c>
      <c r="B7" s="95" t="s">
        <v>133</v>
      </c>
      <c r="C7" s="120">
        <v>34</v>
      </c>
      <c r="D7" s="423">
        <v>94.444444444444443</v>
      </c>
    </row>
    <row r="8" spans="1:4" s="262" customFormat="1" ht="31.5" x14ac:dyDescent="0.25">
      <c r="A8" s="94">
        <v>4</v>
      </c>
      <c r="B8" s="95" t="s">
        <v>245</v>
      </c>
      <c r="C8" s="120">
        <v>33</v>
      </c>
      <c r="D8" s="423">
        <v>91.666666666666671</v>
      </c>
    </row>
    <row r="9" spans="1:4" s="262" customFormat="1" x14ac:dyDescent="0.25">
      <c r="A9" s="94">
        <v>5</v>
      </c>
      <c r="B9" s="95" t="s">
        <v>134</v>
      </c>
      <c r="C9" s="120">
        <v>29</v>
      </c>
      <c r="D9" s="423">
        <v>31.521739130434781</v>
      </c>
    </row>
    <row r="10" spans="1:4" s="262" customFormat="1" ht="36" customHeight="1" x14ac:dyDescent="0.25">
      <c r="A10" s="94">
        <v>6</v>
      </c>
      <c r="B10" s="95" t="s">
        <v>239</v>
      </c>
      <c r="C10" s="120">
        <v>27</v>
      </c>
      <c r="D10" s="423">
        <v>65.853658536585371</v>
      </c>
    </row>
    <row r="11" spans="1:4" s="262" customFormat="1" x14ac:dyDescent="0.25">
      <c r="A11" s="94">
        <v>7</v>
      </c>
      <c r="B11" s="95" t="s">
        <v>142</v>
      </c>
      <c r="C11" s="120">
        <v>26</v>
      </c>
      <c r="D11" s="423">
        <v>89.65517241379311</v>
      </c>
    </row>
    <row r="12" spans="1:4" s="262" customFormat="1" x14ac:dyDescent="0.25">
      <c r="A12" s="94">
        <v>8</v>
      </c>
      <c r="B12" s="95" t="s">
        <v>249</v>
      </c>
      <c r="C12" s="120">
        <v>19</v>
      </c>
      <c r="D12" s="423">
        <v>100</v>
      </c>
    </row>
    <row r="13" spans="1:4" s="262" customFormat="1" x14ac:dyDescent="0.25">
      <c r="A13" s="94">
        <v>9</v>
      </c>
      <c r="B13" s="95" t="s">
        <v>233</v>
      </c>
      <c r="C13" s="120">
        <v>19</v>
      </c>
      <c r="D13" s="423">
        <v>41.304347826086953</v>
      </c>
    </row>
    <row r="14" spans="1:4" s="262" customFormat="1" ht="18.75" customHeight="1" x14ac:dyDescent="0.25">
      <c r="A14" s="94">
        <v>10</v>
      </c>
      <c r="B14" s="95" t="s">
        <v>140</v>
      </c>
      <c r="C14" s="120">
        <v>16</v>
      </c>
      <c r="D14" s="423">
        <v>100</v>
      </c>
    </row>
    <row r="15" spans="1:4" s="262" customFormat="1" x14ac:dyDescent="0.25">
      <c r="A15" s="94">
        <v>11</v>
      </c>
      <c r="B15" s="95" t="s">
        <v>354</v>
      </c>
      <c r="C15" s="120">
        <v>15</v>
      </c>
      <c r="D15" s="423">
        <v>100</v>
      </c>
    </row>
    <row r="16" spans="1:4" s="262" customFormat="1" ht="19.5" customHeight="1" x14ac:dyDescent="0.25">
      <c r="A16" s="94">
        <v>12</v>
      </c>
      <c r="B16" s="95" t="s">
        <v>311</v>
      </c>
      <c r="C16" s="120">
        <v>13</v>
      </c>
      <c r="D16" s="423">
        <v>92.857142857142861</v>
      </c>
    </row>
    <row r="17" spans="1:4" s="262" customFormat="1" x14ac:dyDescent="0.25">
      <c r="A17" s="94">
        <v>13</v>
      </c>
      <c r="B17" s="95" t="s">
        <v>139</v>
      </c>
      <c r="C17" s="120">
        <v>13</v>
      </c>
      <c r="D17" s="423">
        <v>100</v>
      </c>
    </row>
    <row r="18" spans="1:4" s="262" customFormat="1" ht="38.25" customHeight="1" x14ac:dyDescent="0.25">
      <c r="A18" s="94">
        <v>14</v>
      </c>
      <c r="B18" s="95" t="s">
        <v>141</v>
      </c>
      <c r="C18" s="120">
        <v>13</v>
      </c>
      <c r="D18" s="423">
        <v>37.142857142857146</v>
      </c>
    </row>
    <row r="19" spans="1:4" s="262" customFormat="1" x14ac:dyDescent="0.25">
      <c r="A19" s="94">
        <v>15</v>
      </c>
      <c r="B19" s="95" t="s">
        <v>364</v>
      </c>
      <c r="C19" s="120">
        <v>12</v>
      </c>
      <c r="D19" s="423">
        <v>85.714285714285708</v>
      </c>
    </row>
    <row r="20" spans="1:4" s="262" customFormat="1" x14ac:dyDescent="0.25">
      <c r="A20" s="94">
        <v>16</v>
      </c>
      <c r="B20" s="95" t="s">
        <v>357</v>
      </c>
      <c r="C20" s="120">
        <v>12</v>
      </c>
      <c r="D20" s="423">
        <v>85.714285714285708</v>
      </c>
    </row>
    <row r="21" spans="1:4" s="262" customFormat="1" x14ac:dyDescent="0.25">
      <c r="A21" s="94">
        <v>17</v>
      </c>
      <c r="B21" s="95" t="s">
        <v>390</v>
      </c>
      <c r="C21" s="120">
        <v>10</v>
      </c>
      <c r="D21" s="423">
        <v>100</v>
      </c>
    </row>
    <row r="22" spans="1:4" s="262" customFormat="1" ht="36.75" customHeight="1" x14ac:dyDescent="0.25">
      <c r="A22" s="94">
        <v>18</v>
      </c>
      <c r="B22" s="95" t="s">
        <v>356</v>
      </c>
      <c r="C22" s="120">
        <v>10</v>
      </c>
      <c r="D22" s="423">
        <v>55.555555555555557</v>
      </c>
    </row>
    <row r="23" spans="1:4" s="262" customFormat="1" ht="31.5" x14ac:dyDescent="0.25">
      <c r="A23" s="94">
        <v>19</v>
      </c>
      <c r="B23" s="95" t="s">
        <v>365</v>
      </c>
      <c r="C23" s="120">
        <v>10</v>
      </c>
      <c r="D23" s="423">
        <v>71.428571428571431</v>
      </c>
    </row>
    <row r="24" spans="1:4" s="262" customFormat="1" x14ac:dyDescent="0.25">
      <c r="A24" s="94">
        <v>20</v>
      </c>
      <c r="B24" s="95" t="s">
        <v>143</v>
      </c>
      <c r="C24" s="120">
        <v>9</v>
      </c>
      <c r="D24" s="423">
        <v>69.230769230769226</v>
      </c>
    </row>
    <row r="25" spans="1:4" ht="33.75" customHeight="1" x14ac:dyDescent="0.25">
      <c r="C25" s="116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6" sqref="G6"/>
    </sheetView>
  </sheetViews>
  <sheetFormatPr defaultRowHeight="15.75" x14ac:dyDescent="0.25"/>
  <cols>
    <col min="1" max="1" width="3.140625" style="91" customWidth="1"/>
    <col min="2" max="2" width="42" style="104" customWidth="1"/>
    <col min="3" max="3" width="22.140625" style="92" customWidth="1"/>
    <col min="4" max="4" width="26.42578125" style="92" customWidth="1"/>
  </cols>
  <sheetData>
    <row r="1" spans="1:4" s="262" customFormat="1" ht="43.5" customHeight="1" x14ac:dyDescent="0.25">
      <c r="A1" s="91"/>
      <c r="B1" s="440" t="s">
        <v>310</v>
      </c>
      <c r="C1" s="440"/>
      <c r="D1" s="440"/>
    </row>
    <row r="2" spans="1:4" ht="20.25" x14ac:dyDescent="0.25">
      <c r="B2" s="440" t="s">
        <v>221</v>
      </c>
      <c r="C2" s="440"/>
      <c r="D2" s="440"/>
    </row>
    <row r="4" spans="1:4" s="208" customFormat="1" ht="63" x14ac:dyDescent="0.25">
      <c r="A4" s="414"/>
      <c r="B4" s="277" t="s">
        <v>98</v>
      </c>
      <c r="C4" s="412" t="s">
        <v>205</v>
      </c>
      <c r="D4" s="413" t="s">
        <v>204</v>
      </c>
    </row>
    <row r="5" spans="1:4" s="262" customFormat="1" x14ac:dyDescent="0.25">
      <c r="A5" s="94">
        <v>1</v>
      </c>
      <c r="B5" s="95" t="s">
        <v>137</v>
      </c>
      <c r="C5" s="120">
        <v>132</v>
      </c>
      <c r="D5" s="423">
        <v>100</v>
      </c>
    </row>
    <row r="6" spans="1:4" s="262" customFormat="1" x14ac:dyDescent="0.25">
      <c r="A6" s="94">
        <v>2</v>
      </c>
      <c r="B6" s="95" t="s">
        <v>132</v>
      </c>
      <c r="C6" s="120">
        <v>82</v>
      </c>
      <c r="D6" s="423">
        <v>100</v>
      </c>
    </row>
    <row r="7" spans="1:4" s="262" customFormat="1" x14ac:dyDescent="0.25">
      <c r="A7" s="94">
        <v>3</v>
      </c>
      <c r="B7" s="95" t="s">
        <v>134</v>
      </c>
      <c r="C7" s="120">
        <v>63</v>
      </c>
      <c r="D7" s="423">
        <v>68.478260869565219</v>
      </c>
    </row>
    <row r="8" spans="1:4" s="262" customFormat="1" ht="47.25" customHeight="1" x14ac:dyDescent="0.25">
      <c r="A8" s="94">
        <v>4</v>
      </c>
      <c r="B8" s="95" t="s">
        <v>246</v>
      </c>
      <c r="C8" s="120">
        <v>50</v>
      </c>
      <c r="D8" s="423">
        <v>100</v>
      </c>
    </row>
    <row r="9" spans="1:4" s="262" customFormat="1" ht="19.5" customHeight="1" x14ac:dyDescent="0.25">
      <c r="A9" s="94">
        <v>5</v>
      </c>
      <c r="B9" s="95" t="s">
        <v>226</v>
      </c>
      <c r="C9" s="120">
        <v>30</v>
      </c>
      <c r="D9" s="423">
        <v>100</v>
      </c>
    </row>
    <row r="10" spans="1:4" s="262" customFormat="1" x14ac:dyDescent="0.25">
      <c r="A10" s="94">
        <v>6</v>
      </c>
      <c r="B10" s="95" t="s">
        <v>233</v>
      </c>
      <c r="C10" s="120">
        <v>27</v>
      </c>
      <c r="D10" s="423">
        <v>58.695652173913047</v>
      </c>
    </row>
    <row r="11" spans="1:4" s="262" customFormat="1" ht="18.75" customHeight="1" x14ac:dyDescent="0.25">
      <c r="A11" s="94">
        <v>7</v>
      </c>
      <c r="B11" s="95" t="s">
        <v>144</v>
      </c>
      <c r="C11" s="120">
        <v>22</v>
      </c>
      <c r="D11" s="423">
        <v>95.652173913043484</v>
      </c>
    </row>
    <row r="12" spans="1:4" s="262" customFormat="1" ht="34.5" customHeight="1" x14ac:dyDescent="0.25">
      <c r="A12" s="94">
        <v>8</v>
      </c>
      <c r="B12" s="95" t="s">
        <v>141</v>
      </c>
      <c r="C12" s="120">
        <v>22</v>
      </c>
      <c r="D12" s="423">
        <v>62.857142857142854</v>
      </c>
    </row>
    <row r="13" spans="1:4" s="262" customFormat="1" x14ac:dyDescent="0.25">
      <c r="A13" s="94">
        <v>9</v>
      </c>
      <c r="B13" s="95" t="s">
        <v>405</v>
      </c>
      <c r="C13" s="120">
        <v>18</v>
      </c>
      <c r="D13" s="423">
        <v>90</v>
      </c>
    </row>
    <row r="14" spans="1:4" s="262" customFormat="1" x14ac:dyDescent="0.25">
      <c r="A14" s="94">
        <v>10</v>
      </c>
      <c r="B14" s="95" t="s">
        <v>421</v>
      </c>
      <c r="C14" s="120">
        <v>17</v>
      </c>
      <c r="D14" s="423">
        <v>100</v>
      </c>
    </row>
    <row r="15" spans="1:4" s="262" customFormat="1" x14ac:dyDescent="0.25">
      <c r="A15" s="94">
        <v>11</v>
      </c>
      <c r="B15" s="95" t="s">
        <v>248</v>
      </c>
      <c r="C15" s="120">
        <v>16</v>
      </c>
      <c r="D15" s="423">
        <v>94.117647058823536</v>
      </c>
    </row>
    <row r="16" spans="1:4" s="262" customFormat="1" ht="31.5" x14ac:dyDescent="0.25">
      <c r="A16" s="94">
        <v>12</v>
      </c>
      <c r="B16" s="95" t="s">
        <v>247</v>
      </c>
      <c r="C16" s="120">
        <v>14</v>
      </c>
      <c r="D16" s="423">
        <v>87.5</v>
      </c>
    </row>
    <row r="17" spans="1:4" s="262" customFormat="1" x14ac:dyDescent="0.25">
      <c r="A17" s="94">
        <v>13</v>
      </c>
      <c r="B17" s="95" t="s">
        <v>240</v>
      </c>
      <c r="C17" s="120">
        <v>14</v>
      </c>
      <c r="D17" s="423">
        <v>21.212121212121211</v>
      </c>
    </row>
    <row r="18" spans="1:4" s="262" customFormat="1" ht="31.5" x14ac:dyDescent="0.25">
      <c r="A18" s="94">
        <v>14</v>
      </c>
      <c r="B18" s="95" t="s">
        <v>239</v>
      </c>
      <c r="C18" s="120">
        <v>14</v>
      </c>
      <c r="D18" s="423">
        <v>34.146341463414636</v>
      </c>
    </row>
    <row r="19" spans="1:4" s="262" customFormat="1" x14ac:dyDescent="0.25">
      <c r="A19" s="94">
        <v>15</v>
      </c>
      <c r="B19" s="95" t="s">
        <v>243</v>
      </c>
      <c r="C19" s="120">
        <v>12</v>
      </c>
      <c r="D19" s="423">
        <v>92.307692307692307</v>
      </c>
    </row>
    <row r="20" spans="1:4" s="262" customFormat="1" x14ac:dyDescent="0.25">
      <c r="A20" s="94">
        <v>16</v>
      </c>
      <c r="B20" s="95" t="s">
        <v>244</v>
      </c>
      <c r="C20" s="120">
        <v>12</v>
      </c>
      <c r="D20" s="423">
        <v>92.307692307692307</v>
      </c>
    </row>
    <row r="21" spans="1:4" s="262" customFormat="1" x14ac:dyDescent="0.25">
      <c r="A21" s="94">
        <v>17</v>
      </c>
      <c r="B21" s="95" t="s">
        <v>256</v>
      </c>
      <c r="C21" s="120">
        <v>10</v>
      </c>
      <c r="D21" s="423">
        <v>100</v>
      </c>
    </row>
    <row r="22" spans="1:4" s="262" customFormat="1" x14ac:dyDescent="0.25">
      <c r="A22" s="94">
        <v>18</v>
      </c>
      <c r="B22" s="95" t="s">
        <v>373</v>
      </c>
      <c r="C22" s="120">
        <v>10</v>
      </c>
      <c r="D22" s="423">
        <v>66.666666666666671</v>
      </c>
    </row>
    <row r="23" spans="1:4" s="262" customFormat="1" ht="31.5" x14ac:dyDescent="0.25">
      <c r="A23" s="94">
        <v>19</v>
      </c>
      <c r="B23" s="95" t="s">
        <v>356</v>
      </c>
      <c r="C23" s="120">
        <v>8</v>
      </c>
      <c r="D23" s="423">
        <v>44.444444444444443</v>
      </c>
    </row>
    <row r="24" spans="1:4" s="262" customFormat="1" x14ac:dyDescent="0.25">
      <c r="A24" s="94">
        <v>20</v>
      </c>
      <c r="B24" s="95" t="s">
        <v>371</v>
      </c>
      <c r="C24" s="120">
        <v>8</v>
      </c>
      <c r="D24" s="423">
        <v>66.666666666666671</v>
      </c>
    </row>
    <row r="25" spans="1:4" x14ac:dyDescent="0.25">
      <c r="C25" s="116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K8" sqref="K8"/>
    </sheetView>
  </sheetViews>
  <sheetFormatPr defaultColWidth="8.85546875" defaultRowHeight="12.75" x14ac:dyDescent="0.2"/>
  <cols>
    <col min="1" max="1" width="37.5703125" style="48" customWidth="1"/>
    <col min="2" max="2" width="10.7109375" style="48" customWidth="1"/>
    <col min="3" max="3" width="10.5703125" style="48" customWidth="1"/>
    <col min="4" max="4" width="13.85546875" style="48" customWidth="1"/>
    <col min="5" max="6" width="14.85546875" style="126" customWidth="1"/>
    <col min="7" max="7" width="13.42578125" style="48" customWidth="1"/>
    <col min="8" max="250" width="8.85546875" style="48"/>
    <col min="251" max="251" width="37.140625" style="48" customWidth="1"/>
    <col min="252" max="253" width="10.5703125" style="48" customWidth="1"/>
    <col min="254" max="254" width="13" style="48" customWidth="1"/>
    <col min="255" max="256" width="10.28515625" style="48" customWidth="1"/>
    <col min="257" max="257" width="12.42578125" style="48" customWidth="1"/>
    <col min="258" max="259" width="8.85546875" style="48"/>
    <col min="260" max="260" width="7.85546875" style="48" customWidth="1"/>
    <col min="261" max="506" width="8.85546875" style="48"/>
    <col min="507" max="507" width="37.140625" style="48" customWidth="1"/>
    <col min="508" max="509" width="10.5703125" style="48" customWidth="1"/>
    <col min="510" max="510" width="13" style="48" customWidth="1"/>
    <col min="511" max="512" width="10.28515625" style="48" customWidth="1"/>
    <col min="513" max="513" width="12.42578125" style="48" customWidth="1"/>
    <col min="514" max="515" width="8.85546875" style="48"/>
    <col min="516" max="516" width="7.85546875" style="48" customWidth="1"/>
    <col min="517" max="762" width="8.85546875" style="48"/>
    <col min="763" max="763" width="37.140625" style="48" customWidth="1"/>
    <col min="764" max="765" width="10.5703125" style="48" customWidth="1"/>
    <col min="766" max="766" width="13" style="48" customWidth="1"/>
    <col min="767" max="768" width="10.28515625" style="48" customWidth="1"/>
    <col min="769" max="769" width="12.42578125" style="48" customWidth="1"/>
    <col min="770" max="771" width="8.85546875" style="48"/>
    <col min="772" max="772" width="7.85546875" style="48" customWidth="1"/>
    <col min="773" max="1018" width="8.85546875" style="48"/>
    <col min="1019" max="1019" width="37.140625" style="48" customWidth="1"/>
    <col min="1020" max="1021" width="10.5703125" style="48" customWidth="1"/>
    <col min="1022" max="1022" width="13" style="48" customWidth="1"/>
    <col min="1023" max="1024" width="10.28515625" style="48" customWidth="1"/>
    <col min="1025" max="1025" width="12.42578125" style="48" customWidth="1"/>
    <col min="1026" max="1027" width="8.85546875" style="48"/>
    <col min="1028" max="1028" width="7.85546875" style="48" customWidth="1"/>
    <col min="1029" max="1274" width="8.85546875" style="48"/>
    <col min="1275" max="1275" width="37.140625" style="48" customWidth="1"/>
    <col min="1276" max="1277" width="10.5703125" style="48" customWidth="1"/>
    <col min="1278" max="1278" width="13" style="48" customWidth="1"/>
    <col min="1279" max="1280" width="10.28515625" style="48" customWidth="1"/>
    <col min="1281" max="1281" width="12.42578125" style="48" customWidth="1"/>
    <col min="1282" max="1283" width="8.85546875" style="48"/>
    <col min="1284" max="1284" width="7.85546875" style="48" customWidth="1"/>
    <col min="1285" max="1530" width="8.85546875" style="48"/>
    <col min="1531" max="1531" width="37.140625" style="48" customWidth="1"/>
    <col min="1532" max="1533" width="10.5703125" style="48" customWidth="1"/>
    <col min="1534" max="1534" width="13" style="48" customWidth="1"/>
    <col min="1535" max="1536" width="10.28515625" style="48" customWidth="1"/>
    <col min="1537" max="1537" width="12.42578125" style="48" customWidth="1"/>
    <col min="1538" max="1539" width="8.85546875" style="48"/>
    <col min="1540" max="1540" width="7.85546875" style="48" customWidth="1"/>
    <col min="1541" max="1786" width="8.85546875" style="48"/>
    <col min="1787" max="1787" width="37.140625" style="48" customWidth="1"/>
    <col min="1788" max="1789" width="10.5703125" style="48" customWidth="1"/>
    <col min="1790" max="1790" width="13" style="48" customWidth="1"/>
    <col min="1791" max="1792" width="10.28515625" style="48" customWidth="1"/>
    <col min="1793" max="1793" width="12.42578125" style="48" customWidth="1"/>
    <col min="1794" max="1795" width="8.85546875" style="48"/>
    <col min="1796" max="1796" width="7.85546875" style="48" customWidth="1"/>
    <col min="1797" max="2042" width="8.85546875" style="48"/>
    <col min="2043" max="2043" width="37.140625" style="48" customWidth="1"/>
    <col min="2044" max="2045" width="10.5703125" style="48" customWidth="1"/>
    <col min="2046" max="2046" width="13" style="48" customWidth="1"/>
    <col min="2047" max="2048" width="10.28515625" style="48" customWidth="1"/>
    <col min="2049" max="2049" width="12.42578125" style="48" customWidth="1"/>
    <col min="2050" max="2051" width="8.85546875" style="48"/>
    <col min="2052" max="2052" width="7.85546875" style="48" customWidth="1"/>
    <col min="2053" max="2298" width="8.85546875" style="48"/>
    <col min="2299" max="2299" width="37.140625" style="48" customWidth="1"/>
    <col min="2300" max="2301" width="10.5703125" style="48" customWidth="1"/>
    <col min="2302" max="2302" width="13" style="48" customWidth="1"/>
    <col min="2303" max="2304" width="10.28515625" style="48" customWidth="1"/>
    <col min="2305" max="2305" width="12.42578125" style="48" customWidth="1"/>
    <col min="2306" max="2307" width="8.85546875" style="48"/>
    <col min="2308" max="2308" width="7.85546875" style="48" customWidth="1"/>
    <col min="2309" max="2554" width="8.85546875" style="48"/>
    <col min="2555" max="2555" width="37.140625" style="48" customWidth="1"/>
    <col min="2556" max="2557" width="10.5703125" style="48" customWidth="1"/>
    <col min="2558" max="2558" width="13" style="48" customWidth="1"/>
    <col min="2559" max="2560" width="10.28515625" style="48" customWidth="1"/>
    <col min="2561" max="2561" width="12.42578125" style="48" customWidth="1"/>
    <col min="2562" max="2563" width="8.85546875" style="48"/>
    <col min="2564" max="2564" width="7.85546875" style="48" customWidth="1"/>
    <col min="2565" max="2810" width="8.85546875" style="48"/>
    <col min="2811" max="2811" width="37.140625" style="48" customWidth="1"/>
    <col min="2812" max="2813" width="10.5703125" style="48" customWidth="1"/>
    <col min="2814" max="2814" width="13" style="48" customWidth="1"/>
    <col min="2815" max="2816" width="10.28515625" style="48" customWidth="1"/>
    <col min="2817" max="2817" width="12.42578125" style="48" customWidth="1"/>
    <col min="2818" max="2819" width="8.85546875" style="48"/>
    <col min="2820" max="2820" width="7.85546875" style="48" customWidth="1"/>
    <col min="2821" max="3066" width="8.85546875" style="48"/>
    <col min="3067" max="3067" width="37.140625" style="48" customWidth="1"/>
    <col min="3068" max="3069" width="10.5703125" style="48" customWidth="1"/>
    <col min="3070" max="3070" width="13" style="48" customWidth="1"/>
    <col min="3071" max="3072" width="10.28515625" style="48" customWidth="1"/>
    <col min="3073" max="3073" width="12.42578125" style="48" customWidth="1"/>
    <col min="3074" max="3075" width="8.85546875" style="48"/>
    <col min="3076" max="3076" width="7.85546875" style="48" customWidth="1"/>
    <col min="3077" max="3322" width="8.85546875" style="48"/>
    <col min="3323" max="3323" width="37.140625" style="48" customWidth="1"/>
    <col min="3324" max="3325" width="10.5703125" style="48" customWidth="1"/>
    <col min="3326" max="3326" width="13" style="48" customWidth="1"/>
    <col min="3327" max="3328" width="10.28515625" style="48" customWidth="1"/>
    <col min="3329" max="3329" width="12.42578125" style="48" customWidth="1"/>
    <col min="3330" max="3331" width="8.85546875" style="48"/>
    <col min="3332" max="3332" width="7.85546875" style="48" customWidth="1"/>
    <col min="3333" max="3578" width="8.85546875" style="48"/>
    <col min="3579" max="3579" width="37.140625" style="48" customWidth="1"/>
    <col min="3580" max="3581" width="10.5703125" style="48" customWidth="1"/>
    <col min="3582" max="3582" width="13" style="48" customWidth="1"/>
    <col min="3583" max="3584" width="10.28515625" style="48" customWidth="1"/>
    <col min="3585" max="3585" width="12.42578125" style="48" customWidth="1"/>
    <col min="3586" max="3587" width="8.85546875" style="48"/>
    <col min="3588" max="3588" width="7.85546875" style="48" customWidth="1"/>
    <col min="3589" max="3834" width="8.85546875" style="48"/>
    <col min="3835" max="3835" width="37.140625" style="48" customWidth="1"/>
    <col min="3836" max="3837" width="10.5703125" style="48" customWidth="1"/>
    <col min="3838" max="3838" width="13" style="48" customWidth="1"/>
    <col min="3839" max="3840" width="10.28515625" style="48" customWidth="1"/>
    <col min="3841" max="3841" width="12.42578125" style="48" customWidth="1"/>
    <col min="3842" max="3843" width="8.85546875" style="48"/>
    <col min="3844" max="3844" width="7.85546875" style="48" customWidth="1"/>
    <col min="3845" max="4090" width="8.85546875" style="48"/>
    <col min="4091" max="4091" width="37.140625" style="48" customWidth="1"/>
    <col min="4092" max="4093" width="10.5703125" style="48" customWidth="1"/>
    <col min="4094" max="4094" width="13" style="48" customWidth="1"/>
    <col min="4095" max="4096" width="10.28515625" style="48" customWidth="1"/>
    <col min="4097" max="4097" width="12.42578125" style="48" customWidth="1"/>
    <col min="4098" max="4099" width="8.85546875" style="48"/>
    <col min="4100" max="4100" width="7.85546875" style="48" customWidth="1"/>
    <col min="4101" max="4346" width="8.85546875" style="48"/>
    <col min="4347" max="4347" width="37.140625" style="48" customWidth="1"/>
    <col min="4348" max="4349" width="10.5703125" style="48" customWidth="1"/>
    <col min="4350" max="4350" width="13" style="48" customWidth="1"/>
    <col min="4351" max="4352" width="10.28515625" style="48" customWidth="1"/>
    <col min="4353" max="4353" width="12.42578125" style="48" customWidth="1"/>
    <col min="4354" max="4355" width="8.85546875" style="48"/>
    <col min="4356" max="4356" width="7.85546875" style="48" customWidth="1"/>
    <col min="4357" max="4602" width="8.85546875" style="48"/>
    <col min="4603" max="4603" width="37.140625" style="48" customWidth="1"/>
    <col min="4604" max="4605" width="10.5703125" style="48" customWidth="1"/>
    <col min="4606" max="4606" width="13" style="48" customWidth="1"/>
    <col min="4607" max="4608" width="10.28515625" style="48" customWidth="1"/>
    <col min="4609" max="4609" width="12.42578125" style="48" customWidth="1"/>
    <col min="4610" max="4611" width="8.85546875" style="48"/>
    <col min="4612" max="4612" width="7.85546875" style="48" customWidth="1"/>
    <col min="4613" max="4858" width="8.85546875" style="48"/>
    <col min="4859" max="4859" width="37.140625" style="48" customWidth="1"/>
    <col min="4860" max="4861" width="10.5703125" style="48" customWidth="1"/>
    <col min="4862" max="4862" width="13" style="48" customWidth="1"/>
    <col min="4863" max="4864" width="10.28515625" style="48" customWidth="1"/>
    <col min="4865" max="4865" width="12.42578125" style="48" customWidth="1"/>
    <col min="4866" max="4867" width="8.85546875" style="48"/>
    <col min="4868" max="4868" width="7.85546875" style="48" customWidth="1"/>
    <col min="4869" max="5114" width="8.85546875" style="48"/>
    <col min="5115" max="5115" width="37.140625" style="48" customWidth="1"/>
    <col min="5116" max="5117" width="10.5703125" style="48" customWidth="1"/>
    <col min="5118" max="5118" width="13" style="48" customWidth="1"/>
    <col min="5119" max="5120" width="10.28515625" style="48" customWidth="1"/>
    <col min="5121" max="5121" width="12.42578125" style="48" customWidth="1"/>
    <col min="5122" max="5123" width="8.85546875" style="48"/>
    <col min="5124" max="5124" width="7.85546875" style="48" customWidth="1"/>
    <col min="5125" max="5370" width="8.85546875" style="48"/>
    <col min="5371" max="5371" width="37.140625" style="48" customWidth="1"/>
    <col min="5372" max="5373" width="10.5703125" style="48" customWidth="1"/>
    <col min="5374" max="5374" width="13" style="48" customWidth="1"/>
    <col min="5375" max="5376" width="10.28515625" style="48" customWidth="1"/>
    <col min="5377" max="5377" width="12.42578125" style="48" customWidth="1"/>
    <col min="5378" max="5379" width="8.85546875" style="48"/>
    <col min="5380" max="5380" width="7.85546875" style="48" customWidth="1"/>
    <col min="5381" max="5626" width="8.85546875" style="48"/>
    <col min="5627" max="5627" width="37.140625" style="48" customWidth="1"/>
    <col min="5628" max="5629" width="10.5703125" style="48" customWidth="1"/>
    <col min="5630" max="5630" width="13" style="48" customWidth="1"/>
    <col min="5631" max="5632" width="10.28515625" style="48" customWidth="1"/>
    <col min="5633" max="5633" width="12.42578125" style="48" customWidth="1"/>
    <col min="5634" max="5635" width="8.85546875" style="48"/>
    <col min="5636" max="5636" width="7.85546875" style="48" customWidth="1"/>
    <col min="5637" max="5882" width="8.85546875" style="48"/>
    <col min="5883" max="5883" width="37.140625" style="48" customWidth="1"/>
    <col min="5884" max="5885" width="10.5703125" style="48" customWidth="1"/>
    <col min="5886" max="5886" width="13" style="48" customWidth="1"/>
    <col min="5887" max="5888" width="10.28515625" style="48" customWidth="1"/>
    <col min="5889" max="5889" width="12.42578125" style="48" customWidth="1"/>
    <col min="5890" max="5891" width="8.85546875" style="48"/>
    <col min="5892" max="5892" width="7.85546875" style="48" customWidth="1"/>
    <col min="5893" max="6138" width="8.85546875" style="48"/>
    <col min="6139" max="6139" width="37.140625" style="48" customWidth="1"/>
    <col min="6140" max="6141" width="10.5703125" style="48" customWidth="1"/>
    <col min="6142" max="6142" width="13" style="48" customWidth="1"/>
    <col min="6143" max="6144" width="10.28515625" style="48" customWidth="1"/>
    <col min="6145" max="6145" width="12.42578125" style="48" customWidth="1"/>
    <col min="6146" max="6147" width="8.85546875" style="48"/>
    <col min="6148" max="6148" width="7.85546875" style="48" customWidth="1"/>
    <col min="6149" max="6394" width="8.85546875" style="48"/>
    <col min="6395" max="6395" width="37.140625" style="48" customWidth="1"/>
    <col min="6396" max="6397" width="10.5703125" style="48" customWidth="1"/>
    <col min="6398" max="6398" width="13" style="48" customWidth="1"/>
    <col min="6399" max="6400" width="10.28515625" style="48" customWidth="1"/>
    <col min="6401" max="6401" width="12.42578125" style="48" customWidth="1"/>
    <col min="6402" max="6403" width="8.85546875" style="48"/>
    <col min="6404" max="6404" width="7.85546875" style="48" customWidth="1"/>
    <col min="6405" max="6650" width="8.85546875" style="48"/>
    <col min="6651" max="6651" width="37.140625" style="48" customWidth="1"/>
    <col min="6652" max="6653" width="10.5703125" style="48" customWidth="1"/>
    <col min="6654" max="6654" width="13" style="48" customWidth="1"/>
    <col min="6655" max="6656" width="10.28515625" style="48" customWidth="1"/>
    <col min="6657" max="6657" width="12.42578125" style="48" customWidth="1"/>
    <col min="6658" max="6659" width="8.85546875" style="48"/>
    <col min="6660" max="6660" width="7.85546875" style="48" customWidth="1"/>
    <col min="6661" max="6906" width="8.85546875" style="48"/>
    <col min="6907" max="6907" width="37.140625" style="48" customWidth="1"/>
    <col min="6908" max="6909" width="10.5703125" style="48" customWidth="1"/>
    <col min="6910" max="6910" width="13" style="48" customWidth="1"/>
    <col min="6911" max="6912" width="10.28515625" style="48" customWidth="1"/>
    <col min="6913" max="6913" width="12.42578125" style="48" customWidth="1"/>
    <col min="6914" max="6915" width="8.85546875" style="48"/>
    <col min="6916" max="6916" width="7.85546875" style="48" customWidth="1"/>
    <col min="6917" max="7162" width="8.85546875" style="48"/>
    <col min="7163" max="7163" width="37.140625" style="48" customWidth="1"/>
    <col min="7164" max="7165" width="10.5703125" style="48" customWidth="1"/>
    <col min="7166" max="7166" width="13" style="48" customWidth="1"/>
    <col min="7167" max="7168" width="10.28515625" style="48" customWidth="1"/>
    <col min="7169" max="7169" width="12.42578125" style="48" customWidth="1"/>
    <col min="7170" max="7171" width="8.85546875" style="48"/>
    <col min="7172" max="7172" width="7.85546875" style="48" customWidth="1"/>
    <col min="7173" max="7418" width="8.85546875" style="48"/>
    <col min="7419" max="7419" width="37.140625" style="48" customWidth="1"/>
    <col min="7420" max="7421" width="10.5703125" style="48" customWidth="1"/>
    <col min="7422" max="7422" width="13" style="48" customWidth="1"/>
    <col min="7423" max="7424" width="10.28515625" style="48" customWidth="1"/>
    <col min="7425" max="7425" width="12.42578125" style="48" customWidth="1"/>
    <col min="7426" max="7427" width="8.85546875" style="48"/>
    <col min="7428" max="7428" width="7.85546875" style="48" customWidth="1"/>
    <col min="7429" max="7674" width="8.85546875" style="48"/>
    <col min="7675" max="7675" width="37.140625" style="48" customWidth="1"/>
    <col min="7676" max="7677" width="10.5703125" style="48" customWidth="1"/>
    <col min="7678" max="7678" width="13" style="48" customWidth="1"/>
    <col min="7679" max="7680" width="10.28515625" style="48" customWidth="1"/>
    <col min="7681" max="7681" width="12.42578125" style="48" customWidth="1"/>
    <col min="7682" max="7683" width="8.85546875" style="48"/>
    <col min="7684" max="7684" width="7.85546875" style="48" customWidth="1"/>
    <col min="7685" max="7930" width="8.85546875" style="48"/>
    <col min="7931" max="7931" width="37.140625" style="48" customWidth="1"/>
    <col min="7932" max="7933" width="10.5703125" style="48" customWidth="1"/>
    <col min="7934" max="7934" width="13" style="48" customWidth="1"/>
    <col min="7935" max="7936" width="10.28515625" style="48" customWidth="1"/>
    <col min="7937" max="7937" width="12.42578125" style="48" customWidth="1"/>
    <col min="7938" max="7939" width="8.85546875" style="48"/>
    <col min="7940" max="7940" width="7.85546875" style="48" customWidth="1"/>
    <col min="7941" max="8186" width="8.85546875" style="48"/>
    <col min="8187" max="8187" width="37.140625" style="48" customWidth="1"/>
    <col min="8188" max="8189" width="10.5703125" style="48" customWidth="1"/>
    <col min="8190" max="8190" width="13" style="48" customWidth="1"/>
    <col min="8191" max="8192" width="10.28515625" style="48" customWidth="1"/>
    <col min="8193" max="8193" width="12.42578125" style="48" customWidth="1"/>
    <col min="8194" max="8195" width="8.85546875" style="48"/>
    <col min="8196" max="8196" width="7.85546875" style="48" customWidth="1"/>
    <col min="8197" max="8442" width="8.85546875" style="48"/>
    <col min="8443" max="8443" width="37.140625" style="48" customWidth="1"/>
    <col min="8444" max="8445" width="10.5703125" style="48" customWidth="1"/>
    <col min="8446" max="8446" width="13" style="48" customWidth="1"/>
    <col min="8447" max="8448" width="10.28515625" style="48" customWidth="1"/>
    <col min="8449" max="8449" width="12.42578125" style="48" customWidth="1"/>
    <col min="8450" max="8451" width="8.85546875" style="48"/>
    <col min="8452" max="8452" width="7.85546875" style="48" customWidth="1"/>
    <col min="8453" max="8698" width="8.85546875" style="48"/>
    <col min="8699" max="8699" width="37.140625" style="48" customWidth="1"/>
    <col min="8700" max="8701" width="10.5703125" style="48" customWidth="1"/>
    <col min="8702" max="8702" width="13" style="48" customWidth="1"/>
    <col min="8703" max="8704" width="10.28515625" style="48" customWidth="1"/>
    <col min="8705" max="8705" width="12.42578125" style="48" customWidth="1"/>
    <col min="8706" max="8707" width="8.85546875" style="48"/>
    <col min="8708" max="8708" width="7.85546875" style="48" customWidth="1"/>
    <col min="8709" max="8954" width="8.85546875" style="48"/>
    <col min="8955" max="8955" width="37.140625" style="48" customWidth="1"/>
    <col min="8956" max="8957" width="10.5703125" style="48" customWidth="1"/>
    <col min="8958" max="8958" width="13" style="48" customWidth="1"/>
    <col min="8959" max="8960" width="10.28515625" style="48" customWidth="1"/>
    <col min="8961" max="8961" width="12.42578125" style="48" customWidth="1"/>
    <col min="8962" max="8963" width="8.85546875" style="48"/>
    <col min="8964" max="8964" width="7.85546875" style="48" customWidth="1"/>
    <col min="8965" max="9210" width="8.85546875" style="48"/>
    <col min="9211" max="9211" width="37.140625" style="48" customWidth="1"/>
    <col min="9212" max="9213" width="10.5703125" style="48" customWidth="1"/>
    <col min="9214" max="9214" width="13" style="48" customWidth="1"/>
    <col min="9215" max="9216" width="10.28515625" style="48" customWidth="1"/>
    <col min="9217" max="9217" width="12.42578125" style="48" customWidth="1"/>
    <col min="9218" max="9219" width="8.85546875" style="48"/>
    <col min="9220" max="9220" width="7.85546875" style="48" customWidth="1"/>
    <col min="9221" max="9466" width="8.85546875" style="48"/>
    <col min="9467" max="9467" width="37.140625" style="48" customWidth="1"/>
    <col min="9468" max="9469" width="10.5703125" style="48" customWidth="1"/>
    <col min="9470" max="9470" width="13" style="48" customWidth="1"/>
    <col min="9471" max="9472" width="10.28515625" style="48" customWidth="1"/>
    <col min="9473" max="9473" width="12.42578125" style="48" customWidth="1"/>
    <col min="9474" max="9475" width="8.85546875" style="48"/>
    <col min="9476" max="9476" width="7.85546875" style="48" customWidth="1"/>
    <col min="9477" max="9722" width="8.85546875" style="48"/>
    <col min="9723" max="9723" width="37.140625" style="48" customWidth="1"/>
    <col min="9724" max="9725" width="10.5703125" style="48" customWidth="1"/>
    <col min="9726" max="9726" width="13" style="48" customWidth="1"/>
    <col min="9727" max="9728" width="10.28515625" style="48" customWidth="1"/>
    <col min="9729" max="9729" width="12.42578125" style="48" customWidth="1"/>
    <col min="9730" max="9731" width="8.85546875" style="48"/>
    <col min="9732" max="9732" width="7.85546875" style="48" customWidth="1"/>
    <col min="9733" max="9978" width="8.85546875" style="48"/>
    <col min="9979" max="9979" width="37.140625" style="48" customWidth="1"/>
    <col min="9980" max="9981" width="10.5703125" style="48" customWidth="1"/>
    <col min="9982" max="9982" width="13" style="48" customWidth="1"/>
    <col min="9983" max="9984" width="10.28515625" style="48" customWidth="1"/>
    <col min="9985" max="9985" width="12.42578125" style="48" customWidth="1"/>
    <col min="9986" max="9987" width="8.85546875" style="48"/>
    <col min="9988" max="9988" width="7.85546875" style="48" customWidth="1"/>
    <col min="9989" max="10234" width="8.85546875" style="48"/>
    <col min="10235" max="10235" width="37.140625" style="48" customWidth="1"/>
    <col min="10236" max="10237" width="10.5703125" style="48" customWidth="1"/>
    <col min="10238" max="10238" width="13" style="48" customWidth="1"/>
    <col min="10239" max="10240" width="10.28515625" style="48" customWidth="1"/>
    <col min="10241" max="10241" width="12.42578125" style="48" customWidth="1"/>
    <col min="10242" max="10243" width="8.85546875" style="48"/>
    <col min="10244" max="10244" width="7.85546875" style="48" customWidth="1"/>
    <col min="10245" max="10490" width="8.85546875" style="48"/>
    <col min="10491" max="10491" width="37.140625" style="48" customWidth="1"/>
    <col min="10492" max="10493" width="10.5703125" style="48" customWidth="1"/>
    <col min="10494" max="10494" width="13" style="48" customWidth="1"/>
    <col min="10495" max="10496" width="10.28515625" style="48" customWidth="1"/>
    <col min="10497" max="10497" width="12.42578125" style="48" customWidth="1"/>
    <col min="10498" max="10499" width="8.85546875" style="48"/>
    <col min="10500" max="10500" width="7.85546875" style="48" customWidth="1"/>
    <col min="10501" max="10746" width="8.85546875" style="48"/>
    <col min="10747" max="10747" width="37.140625" style="48" customWidth="1"/>
    <col min="10748" max="10749" width="10.5703125" style="48" customWidth="1"/>
    <col min="10750" max="10750" width="13" style="48" customWidth="1"/>
    <col min="10751" max="10752" width="10.28515625" style="48" customWidth="1"/>
    <col min="10753" max="10753" width="12.42578125" style="48" customWidth="1"/>
    <col min="10754" max="10755" width="8.85546875" style="48"/>
    <col min="10756" max="10756" width="7.85546875" style="48" customWidth="1"/>
    <col min="10757" max="11002" width="8.85546875" style="48"/>
    <col min="11003" max="11003" width="37.140625" style="48" customWidth="1"/>
    <col min="11004" max="11005" width="10.5703125" style="48" customWidth="1"/>
    <col min="11006" max="11006" width="13" style="48" customWidth="1"/>
    <col min="11007" max="11008" width="10.28515625" style="48" customWidth="1"/>
    <col min="11009" max="11009" width="12.42578125" style="48" customWidth="1"/>
    <col min="11010" max="11011" width="8.85546875" style="48"/>
    <col min="11012" max="11012" width="7.85546875" style="48" customWidth="1"/>
    <col min="11013" max="11258" width="8.85546875" style="48"/>
    <col min="11259" max="11259" width="37.140625" style="48" customWidth="1"/>
    <col min="11260" max="11261" width="10.5703125" style="48" customWidth="1"/>
    <col min="11262" max="11262" width="13" style="48" customWidth="1"/>
    <col min="11263" max="11264" width="10.28515625" style="48" customWidth="1"/>
    <col min="11265" max="11265" width="12.42578125" style="48" customWidth="1"/>
    <col min="11266" max="11267" width="8.85546875" style="48"/>
    <col min="11268" max="11268" width="7.85546875" style="48" customWidth="1"/>
    <col min="11269" max="11514" width="8.85546875" style="48"/>
    <col min="11515" max="11515" width="37.140625" style="48" customWidth="1"/>
    <col min="11516" max="11517" width="10.5703125" style="48" customWidth="1"/>
    <col min="11518" max="11518" width="13" style="48" customWidth="1"/>
    <col min="11519" max="11520" width="10.28515625" style="48" customWidth="1"/>
    <col min="11521" max="11521" width="12.42578125" style="48" customWidth="1"/>
    <col min="11522" max="11523" width="8.85546875" style="48"/>
    <col min="11524" max="11524" width="7.85546875" style="48" customWidth="1"/>
    <col min="11525" max="11770" width="8.85546875" style="48"/>
    <col min="11771" max="11771" width="37.140625" style="48" customWidth="1"/>
    <col min="11772" max="11773" width="10.5703125" style="48" customWidth="1"/>
    <col min="11774" max="11774" width="13" style="48" customWidth="1"/>
    <col min="11775" max="11776" width="10.28515625" style="48" customWidth="1"/>
    <col min="11777" max="11777" width="12.42578125" style="48" customWidth="1"/>
    <col min="11778" max="11779" width="8.85546875" style="48"/>
    <col min="11780" max="11780" width="7.85546875" style="48" customWidth="1"/>
    <col min="11781" max="12026" width="8.85546875" style="48"/>
    <col min="12027" max="12027" width="37.140625" style="48" customWidth="1"/>
    <col min="12028" max="12029" width="10.5703125" style="48" customWidth="1"/>
    <col min="12030" max="12030" width="13" style="48" customWidth="1"/>
    <col min="12031" max="12032" width="10.28515625" style="48" customWidth="1"/>
    <col min="12033" max="12033" width="12.42578125" style="48" customWidth="1"/>
    <col min="12034" max="12035" width="8.85546875" style="48"/>
    <col min="12036" max="12036" width="7.85546875" style="48" customWidth="1"/>
    <col min="12037" max="12282" width="8.85546875" style="48"/>
    <col min="12283" max="12283" width="37.140625" style="48" customWidth="1"/>
    <col min="12284" max="12285" width="10.5703125" style="48" customWidth="1"/>
    <col min="12286" max="12286" width="13" style="48" customWidth="1"/>
    <col min="12287" max="12288" width="10.28515625" style="48" customWidth="1"/>
    <col min="12289" max="12289" width="12.42578125" style="48" customWidth="1"/>
    <col min="12290" max="12291" width="8.85546875" style="48"/>
    <col min="12292" max="12292" width="7.85546875" style="48" customWidth="1"/>
    <col min="12293" max="12538" width="8.85546875" style="48"/>
    <col min="12539" max="12539" width="37.140625" style="48" customWidth="1"/>
    <col min="12540" max="12541" width="10.5703125" style="48" customWidth="1"/>
    <col min="12542" max="12542" width="13" style="48" customWidth="1"/>
    <col min="12543" max="12544" width="10.28515625" style="48" customWidth="1"/>
    <col min="12545" max="12545" width="12.42578125" style="48" customWidth="1"/>
    <col min="12546" max="12547" width="8.85546875" style="48"/>
    <col min="12548" max="12548" width="7.85546875" style="48" customWidth="1"/>
    <col min="12549" max="12794" width="8.85546875" style="48"/>
    <col min="12795" max="12795" width="37.140625" style="48" customWidth="1"/>
    <col min="12796" max="12797" width="10.5703125" style="48" customWidth="1"/>
    <col min="12798" max="12798" width="13" style="48" customWidth="1"/>
    <col min="12799" max="12800" width="10.28515625" style="48" customWidth="1"/>
    <col min="12801" max="12801" width="12.42578125" style="48" customWidth="1"/>
    <col min="12802" max="12803" width="8.85546875" style="48"/>
    <col min="12804" max="12804" width="7.85546875" style="48" customWidth="1"/>
    <col min="12805" max="13050" width="8.85546875" style="48"/>
    <col min="13051" max="13051" width="37.140625" style="48" customWidth="1"/>
    <col min="13052" max="13053" width="10.5703125" style="48" customWidth="1"/>
    <col min="13054" max="13054" width="13" style="48" customWidth="1"/>
    <col min="13055" max="13056" width="10.28515625" style="48" customWidth="1"/>
    <col min="13057" max="13057" width="12.42578125" style="48" customWidth="1"/>
    <col min="13058" max="13059" width="8.85546875" style="48"/>
    <col min="13060" max="13060" width="7.85546875" style="48" customWidth="1"/>
    <col min="13061" max="13306" width="8.85546875" style="48"/>
    <col min="13307" max="13307" width="37.140625" style="48" customWidth="1"/>
    <col min="13308" max="13309" width="10.5703125" style="48" customWidth="1"/>
    <col min="13310" max="13310" width="13" style="48" customWidth="1"/>
    <col min="13311" max="13312" width="10.28515625" style="48" customWidth="1"/>
    <col min="13313" max="13313" width="12.42578125" style="48" customWidth="1"/>
    <col min="13314" max="13315" width="8.85546875" style="48"/>
    <col min="13316" max="13316" width="7.85546875" style="48" customWidth="1"/>
    <col min="13317" max="13562" width="8.85546875" style="48"/>
    <col min="13563" max="13563" width="37.140625" style="48" customWidth="1"/>
    <col min="13564" max="13565" width="10.5703125" style="48" customWidth="1"/>
    <col min="13566" max="13566" width="13" style="48" customWidth="1"/>
    <col min="13567" max="13568" width="10.28515625" style="48" customWidth="1"/>
    <col min="13569" max="13569" width="12.42578125" style="48" customWidth="1"/>
    <col min="13570" max="13571" width="8.85546875" style="48"/>
    <col min="13572" max="13572" width="7.85546875" style="48" customWidth="1"/>
    <col min="13573" max="13818" width="8.85546875" style="48"/>
    <col min="13819" max="13819" width="37.140625" style="48" customWidth="1"/>
    <col min="13820" max="13821" width="10.5703125" style="48" customWidth="1"/>
    <col min="13822" max="13822" width="13" style="48" customWidth="1"/>
    <col min="13823" max="13824" width="10.28515625" style="48" customWidth="1"/>
    <col min="13825" max="13825" width="12.42578125" style="48" customWidth="1"/>
    <col min="13826" max="13827" width="8.85546875" style="48"/>
    <col min="13828" max="13828" width="7.85546875" style="48" customWidth="1"/>
    <col min="13829" max="14074" width="8.85546875" style="48"/>
    <col min="14075" max="14075" width="37.140625" style="48" customWidth="1"/>
    <col min="14076" max="14077" width="10.5703125" style="48" customWidth="1"/>
    <col min="14078" max="14078" width="13" style="48" customWidth="1"/>
    <col min="14079" max="14080" width="10.28515625" style="48" customWidth="1"/>
    <col min="14081" max="14081" width="12.42578125" style="48" customWidth="1"/>
    <col min="14082" max="14083" width="8.85546875" style="48"/>
    <col min="14084" max="14084" width="7.85546875" style="48" customWidth="1"/>
    <col min="14085" max="14330" width="8.85546875" style="48"/>
    <col min="14331" max="14331" width="37.140625" style="48" customWidth="1"/>
    <col min="14332" max="14333" width="10.5703125" style="48" customWidth="1"/>
    <col min="14334" max="14334" width="13" style="48" customWidth="1"/>
    <col min="14335" max="14336" width="10.28515625" style="48" customWidth="1"/>
    <col min="14337" max="14337" width="12.42578125" style="48" customWidth="1"/>
    <col min="14338" max="14339" width="8.85546875" style="48"/>
    <col min="14340" max="14340" width="7.85546875" style="48" customWidth="1"/>
    <col min="14341" max="14586" width="8.85546875" style="48"/>
    <col min="14587" max="14587" width="37.140625" style="48" customWidth="1"/>
    <col min="14588" max="14589" width="10.5703125" style="48" customWidth="1"/>
    <col min="14590" max="14590" width="13" style="48" customWidth="1"/>
    <col min="14591" max="14592" width="10.28515625" style="48" customWidth="1"/>
    <col min="14593" max="14593" width="12.42578125" style="48" customWidth="1"/>
    <col min="14594" max="14595" width="8.85546875" style="48"/>
    <col min="14596" max="14596" width="7.85546875" style="48" customWidth="1"/>
    <col min="14597" max="14842" width="8.85546875" style="48"/>
    <col min="14843" max="14843" width="37.140625" style="48" customWidth="1"/>
    <col min="14844" max="14845" width="10.5703125" style="48" customWidth="1"/>
    <col min="14846" max="14846" width="13" style="48" customWidth="1"/>
    <col min="14847" max="14848" width="10.28515625" style="48" customWidth="1"/>
    <col min="14849" max="14849" width="12.42578125" style="48" customWidth="1"/>
    <col min="14850" max="14851" width="8.85546875" style="48"/>
    <col min="14852" max="14852" width="7.85546875" style="48" customWidth="1"/>
    <col min="14853" max="15098" width="8.85546875" style="48"/>
    <col min="15099" max="15099" width="37.140625" style="48" customWidth="1"/>
    <col min="15100" max="15101" width="10.5703125" style="48" customWidth="1"/>
    <col min="15102" max="15102" width="13" style="48" customWidth="1"/>
    <col min="15103" max="15104" width="10.28515625" style="48" customWidth="1"/>
    <col min="15105" max="15105" width="12.42578125" style="48" customWidth="1"/>
    <col min="15106" max="15107" width="8.85546875" style="48"/>
    <col min="15108" max="15108" width="7.85546875" style="48" customWidth="1"/>
    <col min="15109" max="15354" width="8.85546875" style="48"/>
    <col min="15355" max="15355" width="37.140625" style="48" customWidth="1"/>
    <col min="15356" max="15357" width="10.5703125" style="48" customWidth="1"/>
    <col min="15358" max="15358" width="13" style="48" customWidth="1"/>
    <col min="15359" max="15360" width="10.28515625" style="48" customWidth="1"/>
    <col min="15361" max="15361" width="12.42578125" style="48" customWidth="1"/>
    <col min="15362" max="15363" width="8.85546875" style="48"/>
    <col min="15364" max="15364" width="7.85546875" style="48" customWidth="1"/>
    <col min="15365" max="15610" width="8.85546875" style="48"/>
    <col min="15611" max="15611" width="37.140625" style="48" customWidth="1"/>
    <col min="15612" max="15613" width="10.5703125" style="48" customWidth="1"/>
    <col min="15614" max="15614" width="13" style="48" customWidth="1"/>
    <col min="15615" max="15616" width="10.28515625" style="48" customWidth="1"/>
    <col min="15617" max="15617" width="12.42578125" style="48" customWidth="1"/>
    <col min="15618" max="15619" width="8.85546875" style="48"/>
    <col min="15620" max="15620" width="7.85546875" style="48" customWidth="1"/>
    <col min="15621" max="15866" width="8.85546875" style="48"/>
    <col min="15867" max="15867" width="37.140625" style="48" customWidth="1"/>
    <col min="15868" max="15869" width="10.5703125" style="48" customWidth="1"/>
    <col min="15870" max="15870" width="13" style="48" customWidth="1"/>
    <col min="15871" max="15872" width="10.28515625" style="48" customWidth="1"/>
    <col min="15873" max="15873" width="12.42578125" style="48" customWidth="1"/>
    <col min="15874" max="15875" width="8.85546875" style="48"/>
    <col min="15876" max="15876" width="7.85546875" style="48" customWidth="1"/>
    <col min="15877" max="16122" width="8.85546875" style="48"/>
    <col min="16123" max="16123" width="37.140625" style="48" customWidth="1"/>
    <col min="16124" max="16125" width="10.5703125" style="48" customWidth="1"/>
    <col min="16126" max="16126" width="13" style="48" customWidth="1"/>
    <col min="16127" max="16128" width="10.28515625" style="48" customWidth="1"/>
    <col min="16129" max="16129" width="12.42578125" style="48" customWidth="1"/>
    <col min="16130" max="16131" width="8.85546875" style="48"/>
    <col min="16132" max="16132" width="7.85546875" style="48" customWidth="1"/>
    <col min="16133" max="16384" width="8.85546875" style="48"/>
  </cols>
  <sheetData>
    <row r="1" spans="1:8" s="35" customFormat="1" ht="20.25" x14ac:dyDescent="0.3">
      <c r="A1" s="435" t="s">
        <v>129</v>
      </c>
      <c r="B1" s="435"/>
      <c r="C1" s="435"/>
      <c r="D1" s="435"/>
      <c r="E1" s="435"/>
      <c r="F1" s="435"/>
      <c r="G1" s="435"/>
    </row>
    <row r="2" spans="1:8" s="35" customFormat="1" ht="19.5" customHeight="1" x14ac:dyDescent="0.3">
      <c r="A2" s="436" t="s">
        <v>52</v>
      </c>
      <c r="B2" s="436"/>
      <c r="C2" s="436"/>
      <c r="D2" s="436"/>
      <c r="E2" s="436"/>
      <c r="F2" s="436"/>
      <c r="G2" s="436"/>
    </row>
    <row r="3" spans="1:8" s="38" customFormat="1" ht="20.25" customHeight="1" x14ac:dyDescent="0.25">
      <c r="A3" s="36"/>
      <c r="B3" s="36"/>
      <c r="C3" s="36"/>
      <c r="D3" s="36"/>
      <c r="E3" s="123"/>
      <c r="F3" s="123"/>
      <c r="G3" s="128" t="s">
        <v>53</v>
      </c>
    </row>
    <row r="4" spans="1:8" s="38" customFormat="1" ht="64.5" customHeight="1" x14ac:dyDescent="0.2">
      <c r="A4" s="122"/>
      <c r="B4" s="127" t="s">
        <v>288</v>
      </c>
      <c r="C4" s="127" t="s">
        <v>289</v>
      </c>
      <c r="D4" s="236" t="s">
        <v>54</v>
      </c>
      <c r="E4" s="127" t="s">
        <v>290</v>
      </c>
      <c r="F4" s="127" t="s">
        <v>291</v>
      </c>
      <c r="G4" s="84" t="s">
        <v>54</v>
      </c>
    </row>
    <row r="5" spans="1:8" s="41" customFormat="1" ht="34.5" customHeight="1" x14ac:dyDescent="0.25">
      <c r="A5" s="39" t="s">
        <v>55</v>
      </c>
      <c r="B5" s="40">
        <v>3957</v>
      </c>
      <c r="C5" s="234">
        <v>4216</v>
      </c>
      <c r="D5" s="220">
        <v>106.54536264847106</v>
      </c>
      <c r="E5" s="235">
        <v>740</v>
      </c>
      <c r="F5" s="40">
        <v>649</v>
      </c>
      <c r="G5" s="223">
        <v>87.702702702702709</v>
      </c>
    </row>
    <row r="6" spans="1:8" s="41" customFormat="1" ht="15.75" x14ac:dyDescent="0.25">
      <c r="A6" s="173" t="s">
        <v>21</v>
      </c>
      <c r="B6" s="42"/>
      <c r="C6" s="237"/>
      <c r="D6" s="221"/>
      <c r="E6" s="238"/>
      <c r="F6" s="43"/>
      <c r="G6" s="221"/>
    </row>
    <row r="7" spans="1:8" ht="34.15" customHeight="1" x14ac:dyDescent="0.2">
      <c r="A7" s="44" t="s">
        <v>22</v>
      </c>
      <c r="B7" s="45">
        <v>521</v>
      </c>
      <c r="C7" s="46">
        <v>504</v>
      </c>
      <c r="D7" s="222">
        <v>96.737044145873313</v>
      </c>
      <c r="E7" s="45">
        <v>75</v>
      </c>
      <c r="F7" s="46">
        <v>47</v>
      </c>
      <c r="G7" s="222">
        <v>62.666666666666671</v>
      </c>
      <c r="H7" s="47"/>
    </row>
    <row r="8" spans="1:8" ht="34.15" customHeight="1" x14ac:dyDescent="0.2">
      <c r="A8" s="44" t="s">
        <v>23</v>
      </c>
      <c r="B8" s="45">
        <v>33</v>
      </c>
      <c r="C8" s="46">
        <v>25</v>
      </c>
      <c r="D8" s="222">
        <v>75.757575757575751</v>
      </c>
      <c r="E8" s="45">
        <v>0</v>
      </c>
      <c r="F8" s="46">
        <v>2</v>
      </c>
      <c r="G8" s="218" t="s">
        <v>93</v>
      </c>
      <c r="H8" s="47"/>
    </row>
    <row r="9" spans="1:8" s="50" customFormat="1" ht="34.15" customHeight="1" x14ac:dyDescent="0.25">
      <c r="A9" s="44" t="s">
        <v>24</v>
      </c>
      <c r="B9" s="45">
        <v>987</v>
      </c>
      <c r="C9" s="46">
        <v>1274</v>
      </c>
      <c r="D9" s="222">
        <v>129.07801418439718</v>
      </c>
      <c r="E9" s="45">
        <v>216</v>
      </c>
      <c r="F9" s="46">
        <v>224</v>
      </c>
      <c r="G9" s="222">
        <v>103.7037037037037</v>
      </c>
      <c r="H9" s="47"/>
    </row>
    <row r="10" spans="1:8" ht="34.15" customHeight="1" x14ac:dyDescent="0.2">
      <c r="A10" s="44" t="s">
        <v>25</v>
      </c>
      <c r="B10" s="45">
        <v>145</v>
      </c>
      <c r="C10" s="46">
        <v>135</v>
      </c>
      <c r="D10" s="222">
        <v>93.103448275862064</v>
      </c>
      <c r="E10" s="45">
        <v>18</v>
      </c>
      <c r="F10" s="46">
        <v>48</v>
      </c>
      <c r="G10" s="222" t="s">
        <v>509</v>
      </c>
      <c r="H10" s="47"/>
    </row>
    <row r="11" spans="1:8" ht="34.15" customHeight="1" x14ac:dyDescent="0.2">
      <c r="A11" s="44" t="s">
        <v>26</v>
      </c>
      <c r="B11" s="45">
        <v>61</v>
      </c>
      <c r="C11" s="46">
        <v>60</v>
      </c>
      <c r="D11" s="222">
        <v>98.360655737704917</v>
      </c>
      <c r="E11" s="45">
        <v>1</v>
      </c>
      <c r="F11" s="46">
        <v>13</v>
      </c>
      <c r="G11" s="222" t="s">
        <v>510</v>
      </c>
      <c r="H11" s="47"/>
    </row>
    <row r="12" spans="1:8" ht="25.9" customHeight="1" x14ac:dyDescent="0.2">
      <c r="A12" s="44" t="s">
        <v>27</v>
      </c>
      <c r="B12" s="45">
        <v>163</v>
      </c>
      <c r="C12" s="46">
        <v>138</v>
      </c>
      <c r="D12" s="222">
        <v>84.662576687116569</v>
      </c>
      <c r="E12" s="45">
        <v>27</v>
      </c>
      <c r="F12" s="46">
        <v>18</v>
      </c>
      <c r="G12" s="222">
        <v>66.666666666666657</v>
      </c>
      <c r="H12" s="47"/>
    </row>
    <row r="13" spans="1:8" ht="47.25" x14ac:dyDescent="0.2">
      <c r="A13" s="44" t="s">
        <v>28</v>
      </c>
      <c r="B13" s="45">
        <v>462</v>
      </c>
      <c r="C13" s="46">
        <v>468</v>
      </c>
      <c r="D13" s="222">
        <v>101.29870129870129</v>
      </c>
      <c r="E13" s="45">
        <v>109</v>
      </c>
      <c r="F13" s="46">
        <v>76</v>
      </c>
      <c r="G13" s="222">
        <v>69.724770642201833</v>
      </c>
      <c r="H13" s="47"/>
    </row>
    <row r="14" spans="1:8" ht="34.15" customHeight="1" x14ac:dyDescent="0.2">
      <c r="A14" s="44" t="s">
        <v>29</v>
      </c>
      <c r="B14" s="45">
        <v>334</v>
      </c>
      <c r="C14" s="46">
        <v>288</v>
      </c>
      <c r="D14" s="222">
        <v>86.227544910179645</v>
      </c>
      <c r="E14" s="45">
        <v>74</v>
      </c>
      <c r="F14" s="46">
        <v>36</v>
      </c>
      <c r="G14" s="222">
        <v>48.648648648648653</v>
      </c>
      <c r="H14" s="47"/>
    </row>
    <row r="15" spans="1:8" ht="34.15" customHeight="1" x14ac:dyDescent="0.2">
      <c r="A15" s="44" t="s">
        <v>30</v>
      </c>
      <c r="B15" s="45">
        <v>79</v>
      </c>
      <c r="C15" s="46">
        <v>78</v>
      </c>
      <c r="D15" s="222">
        <v>98.734177215189874</v>
      </c>
      <c r="E15" s="45">
        <v>26</v>
      </c>
      <c r="F15" s="46">
        <v>10</v>
      </c>
      <c r="G15" s="222">
        <v>38.461538461538467</v>
      </c>
      <c r="H15" s="47"/>
    </row>
    <row r="16" spans="1:8" ht="34.15" customHeight="1" x14ac:dyDescent="0.2">
      <c r="A16" s="44" t="s">
        <v>31</v>
      </c>
      <c r="B16" s="45">
        <v>24</v>
      </c>
      <c r="C16" s="46">
        <v>14</v>
      </c>
      <c r="D16" s="222">
        <v>58.333333333333336</v>
      </c>
      <c r="E16" s="45">
        <v>7</v>
      </c>
      <c r="F16" s="46">
        <v>2</v>
      </c>
      <c r="G16" s="222">
        <v>28.571428571428569</v>
      </c>
      <c r="H16" s="47"/>
    </row>
    <row r="17" spans="1:8" ht="34.15" customHeight="1" x14ac:dyDescent="0.2">
      <c r="A17" s="44" t="s">
        <v>32</v>
      </c>
      <c r="B17" s="45">
        <v>47</v>
      </c>
      <c r="C17" s="46">
        <v>68</v>
      </c>
      <c r="D17" s="222">
        <v>144.68085106382981</v>
      </c>
      <c r="E17" s="45">
        <v>10</v>
      </c>
      <c r="F17" s="46">
        <v>7</v>
      </c>
      <c r="G17" s="222">
        <v>70</v>
      </c>
      <c r="H17" s="47"/>
    </row>
    <row r="18" spans="1:8" ht="34.15" customHeight="1" x14ac:dyDescent="0.2">
      <c r="A18" s="44" t="s">
        <v>33</v>
      </c>
      <c r="B18" s="45">
        <v>33</v>
      </c>
      <c r="C18" s="46">
        <v>26</v>
      </c>
      <c r="D18" s="222">
        <v>78.787878787878782</v>
      </c>
      <c r="E18" s="45">
        <v>8</v>
      </c>
      <c r="F18" s="46">
        <v>4</v>
      </c>
      <c r="G18" s="222">
        <v>50</v>
      </c>
      <c r="H18" s="47"/>
    </row>
    <row r="19" spans="1:8" ht="34.15" customHeight="1" x14ac:dyDescent="0.2">
      <c r="A19" s="44" t="s">
        <v>34</v>
      </c>
      <c r="B19" s="45">
        <v>67</v>
      </c>
      <c r="C19" s="46">
        <v>41</v>
      </c>
      <c r="D19" s="222">
        <v>61.194029850746269</v>
      </c>
      <c r="E19" s="45">
        <v>11</v>
      </c>
      <c r="F19" s="46">
        <v>2</v>
      </c>
      <c r="G19" s="222">
        <v>18.181818181818183</v>
      </c>
      <c r="H19" s="47"/>
    </row>
    <row r="20" spans="1:8" ht="34.15" customHeight="1" x14ac:dyDescent="0.2">
      <c r="A20" s="44" t="s">
        <v>35</v>
      </c>
      <c r="B20" s="45">
        <v>64</v>
      </c>
      <c r="C20" s="46">
        <v>164</v>
      </c>
      <c r="D20" s="222" t="s">
        <v>508</v>
      </c>
      <c r="E20" s="45">
        <v>18</v>
      </c>
      <c r="F20" s="46">
        <v>30</v>
      </c>
      <c r="G20" s="222">
        <v>166.66666666666669</v>
      </c>
      <c r="H20" s="47"/>
    </row>
    <row r="21" spans="1:8" ht="34.15" customHeight="1" x14ac:dyDescent="0.2">
      <c r="A21" s="44" t="s">
        <v>36</v>
      </c>
      <c r="B21" s="45">
        <v>239</v>
      </c>
      <c r="C21" s="46">
        <v>232</v>
      </c>
      <c r="D21" s="222">
        <v>97.071129707112974</v>
      </c>
      <c r="E21" s="45">
        <v>39</v>
      </c>
      <c r="F21" s="46">
        <v>35</v>
      </c>
      <c r="G21" s="222">
        <v>89.743589743589752</v>
      </c>
      <c r="H21" s="47"/>
    </row>
    <row r="22" spans="1:8" ht="34.15" customHeight="1" x14ac:dyDescent="0.2">
      <c r="A22" s="44" t="s">
        <v>37</v>
      </c>
      <c r="B22" s="45">
        <v>260</v>
      </c>
      <c r="C22" s="46">
        <v>339</v>
      </c>
      <c r="D22" s="222">
        <v>130.38461538461539</v>
      </c>
      <c r="E22" s="45">
        <v>38</v>
      </c>
      <c r="F22" s="46">
        <v>42</v>
      </c>
      <c r="G22" s="222">
        <v>110.5263157894737</v>
      </c>
      <c r="H22" s="47"/>
    </row>
    <row r="23" spans="1:8" ht="34.15" customHeight="1" x14ac:dyDescent="0.2">
      <c r="A23" s="44" t="s">
        <v>38</v>
      </c>
      <c r="B23" s="45">
        <v>340</v>
      </c>
      <c r="C23" s="46">
        <v>309</v>
      </c>
      <c r="D23" s="222">
        <v>90.882352941176464</v>
      </c>
      <c r="E23" s="45">
        <v>39</v>
      </c>
      <c r="F23" s="46">
        <v>47</v>
      </c>
      <c r="G23" s="222">
        <v>120.51282051282051</v>
      </c>
      <c r="H23" s="47"/>
    </row>
    <row r="24" spans="1:8" ht="34.15" customHeight="1" x14ac:dyDescent="0.2">
      <c r="A24" s="44" t="s">
        <v>39</v>
      </c>
      <c r="B24" s="45">
        <v>57</v>
      </c>
      <c r="C24" s="46">
        <v>39</v>
      </c>
      <c r="D24" s="222">
        <v>68.421052631578945</v>
      </c>
      <c r="E24" s="45">
        <v>6</v>
      </c>
      <c r="F24" s="46">
        <v>6</v>
      </c>
      <c r="G24" s="222">
        <v>100</v>
      </c>
      <c r="H24" s="47"/>
    </row>
    <row r="25" spans="1:8" ht="34.15" customHeight="1" x14ac:dyDescent="0.2">
      <c r="A25" s="44" t="s">
        <v>40</v>
      </c>
      <c r="B25" s="45">
        <v>41</v>
      </c>
      <c r="C25" s="46">
        <v>14</v>
      </c>
      <c r="D25" s="222">
        <v>34.146341463414636</v>
      </c>
      <c r="E25" s="45">
        <v>18</v>
      </c>
      <c r="F25" s="46">
        <v>0</v>
      </c>
      <c r="G25" s="222">
        <v>0</v>
      </c>
      <c r="H25" s="47"/>
    </row>
    <row r="26" spans="1:8" x14ac:dyDescent="0.2">
      <c r="A26" s="51"/>
      <c r="B26" s="52"/>
      <c r="C26" s="52"/>
      <c r="D26" s="52"/>
      <c r="E26" s="52"/>
      <c r="F26" s="52"/>
      <c r="G26" s="52"/>
    </row>
    <row r="27" spans="1:8" x14ac:dyDescent="0.2">
      <c r="A27" s="51"/>
      <c r="B27" s="51"/>
      <c r="C27" s="52"/>
      <c r="D27" s="51"/>
      <c r="E27" s="125"/>
      <c r="F27" s="125"/>
      <c r="G27" s="51"/>
    </row>
    <row r="28" spans="1:8" x14ac:dyDescent="0.2">
      <c r="A28" s="51"/>
      <c r="B28" s="51"/>
      <c r="C28" s="51"/>
      <c r="D28" s="51"/>
      <c r="E28" s="125"/>
      <c r="F28" s="125"/>
      <c r="G28" s="51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" zoomScale="75" zoomScaleNormal="75" zoomScaleSheetLayoutView="80" workbookViewId="0">
      <selection activeCell="L10" sqref="L10"/>
    </sheetView>
  </sheetViews>
  <sheetFormatPr defaultColWidth="8.85546875" defaultRowHeight="12.75" x14ac:dyDescent="0.2"/>
  <cols>
    <col min="1" max="1" width="35.8554687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7109375" style="48" customWidth="1"/>
    <col min="8" max="249" width="8.85546875" style="48"/>
    <col min="250" max="250" width="37.140625" style="48" customWidth="1"/>
    <col min="251" max="251" width="12.140625" style="48" customWidth="1"/>
    <col min="252" max="252" width="12.5703125" style="48" customWidth="1"/>
    <col min="253" max="253" width="13" style="48" customWidth="1"/>
    <col min="254" max="255" width="13.5703125" style="48" customWidth="1"/>
    <col min="256" max="256" width="12.42578125" style="48" customWidth="1"/>
    <col min="257" max="258" width="8.85546875" style="48"/>
    <col min="259" max="259" width="11.5703125" style="48" customWidth="1"/>
    <col min="260" max="505" width="8.85546875" style="48"/>
    <col min="506" max="506" width="37.140625" style="48" customWidth="1"/>
    <col min="507" max="507" width="12.140625" style="48" customWidth="1"/>
    <col min="508" max="508" width="12.5703125" style="48" customWidth="1"/>
    <col min="509" max="509" width="13" style="48" customWidth="1"/>
    <col min="510" max="511" width="13.5703125" style="48" customWidth="1"/>
    <col min="512" max="512" width="12.42578125" style="48" customWidth="1"/>
    <col min="513" max="514" width="8.85546875" style="48"/>
    <col min="515" max="515" width="11.5703125" style="48" customWidth="1"/>
    <col min="516" max="761" width="8.85546875" style="48"/>
    <col min="762" max="762" width="37.140625" style="48" customWidth="1"/>
    <col min="763" max="763" width="12.140625" style="48" customWidth="1"/>
    <col min="764" max="764" width="12.5703125" style="48" customWidth="1"/>
    <col min="765" max="765" width="13" style="48" customWidth="1"/>
    <col min="766" max="767" width="13.5703125" style="48" customWidth="1"/>
    <col min="768" max="768" width="12.42578125" style="48" customWidth="1"/>
    <col min="769" max="770" width="8.85546875" style="48"/>
    <col min="771" max="771" width="11.5703125" style="48" customWidth="1"/>
    <col min="772" max="1017" width="8.85546875" style="48"/>
    <col min="1018" max="1018" width="37.140625" style="48" customWidth="1"/>
    <col min="1019" max="1019" width="12.140625" style="48" customWidth="1"/>
    <col min="1020" max="1020" width="12.5703125" style="48" customWidth="1"/>
    <col min="1021" max="1021" width="13" style="48" customWidth="1"/>
    <col min="1022" max="1023" width="13.5703125" style="48" customWidth="1"/>
    <col min="1024" max="1024" width="12.42578125" style="48" customWidth="1"/>
    <col min="1025" max="1026" width="8.85546875" style="48"/>
    <col min="1027" max="1027" width="11.5703125" style="48" customWidth="1"/>
    <col min="1028" max="1273" width="8.85546875" style="48"/>
    <col min="1274" max="1274" width="37.140625" style="48" customWidth="1"/>
    <col min="1275" max="1275" width="12.140625" style="48" customWidth="1"/>
    <col min="1276" max="1276" width="12.5703125" style="48" customWidth="1"/>
    <col min="1277" max="1277" width="13" style="48" customWidth="1"/>
    <col min="1278" max="1279" width="13.5703125" style="48" customWidth="1"/>
    <col min="1280" max="1280" width="12.42578125" style="48" customWidth="1"/>
    <col min="1281" max="1282" width="8.85546875" style="48"/>
    <col min="1283" max="1283" width="11.5703125" style="48" customWidth="1"/>
    <col min="1284" max="1529" width="8.85546875" style="48"/>
    <col min="1530" max="1530" width="37.140625" style="48" customWidth="1"/>
    <col min="1531" max="1531" width="12.140625" style="48" customWidth="1"/>
    <col min="1532" max="1532" width="12.5703125" style="48" customWidth="1"/>
    <col min="1533" max="1533" width="13" style="48" customWidth="1"/>
    <col min="1534" max="1535" width="13.5703125" style="48" customWidth="1"/>
    <col min="1536" max="1536" width="12.42578125" style="48" customWidth="1"/>
    <col min="1537" max="1538" width="8.85546875" style="48"/>
    <col min="1539" max="1539" width="11.5703125" style="48" customWidth="1"/>
    <col min="1540" max="1785" width="8.85546875" style="48"/>
    <col min="1786" max="1786" width="37.140625" style="48" customWidth="1"/>
    <col min="1787" max="1787" width="12.140625" style="48" customWidth="1"/>
    <col min="1788" max="1788" width="12.5703125" style="48" customWidth="1"/>
    <col min="1789" max="1789" width="13" style="48" customWidth="1"/>
    <col min="1790" max="1791" width="13.5703125" style="48" customWidth="1"/>
    <col min="1792" max="1792" width="12.42578125" style="48" customWidth="1"/>
    <col min="1793" max="1794" width="8.85546875" style="48"/>
    <col min="1795" max="1795" width="11.5703125" style="48" customWidth="1"/>
    <col min="1796" max="2041" width="8.85546875" style="48"/>
    <col min="2042" max="2042" width="37.140625" style="48" customWidth="1"/>
    <col min="2043" max="2043" width="12.140625" style="48" customWidth="1"/>
    <col min="2044" max="2044" width="12.5703125" style="48" customWidth="1"/>
    <col min="2045" max="2045" width="13" style="48" customWidth="1"/>
    <col min="2046" max="2047" width="13.5703125" style="48" customWidth="1"/>
    <col min="2048" max="2048" width="12.42578125" style="48" customWidth="1"/>
    <col min="2049" max="2050" width="8.85546875" style="48"/>
    <col min="2051" max="2051" width="11.5703125" style="48" customWidth="1"/>
    <col min="2052" max="2297" width="8.85546875" style="48"/>
    <col min="2298" max="2298" width="37.140625" style="48" customWidth="1"/>
    <col min="2299" max="2299" width="12.140625" style="48" customWidth="1"/>
    <col min="2300" max="2300" width="12.5703125" style="48" customWidth="1"/>
    <col min="2301" max="2301" width="13" style="48" customWidth="1"/>
    <col min="2302" max="2303" width="13.5703125" style="48" customWidth="1"/>
    <col min="2304" max="2304" width="12.42578125" style="48" customWidth="1"/>
    <col min="2305" max="2306" width="8.85546875" style="48"/>
    <col min="2307" max="2307" width="11.5703125" style="48" customWidth="1"/>
    <col min="2308" max="2553" width="8.85546875" style="48"/>
    <col min="2554" max="2554" width="37.140625" style="48" customWidth="1"/>
    <col min="2555" max="2555" width="12.140625" style="48" customWidth="1"/>
    <col min="2556" max="2556" width="12.5703125" style="48" customWidth="1"/>
    <col min="2557" max="2557" width="13" style="48" customWidth="1"/>
    <col min="2558" max="2559" width="13.5703125" style="48" customWidth="1"/>
    <col min="2560" max="2560" width="12.42578125" style="48" customWidth="1"/>
    <col min="2561" max="2562" width="8.85546875" style="48"/>
    <col min="2563" max="2563" width="11.5703125" style="48" customWidth="1"/>
    <col min="2564" max="2809" width="8.85546875" style="48"/>
    <col min="2810" max="2810" width="37.140625" style="48" customWidth="1"/>
    <col min="2811" max="2811" width="12.140625" style="48" customWidth="1"/>
    <col min="2812" max="2812" width="12.5703125" style="48" customWidth="1"/>
    <col min="2813" max="2813" width="13" style="48" customWidth="1"/>
    <col min="2814" max="2815" width="13.5703125" style="48" customWidth="1"/>
    <col min="2816" max="2816" width="12.42578125" style="48" customWidth="1"/>
    <col min="2817" max="2818" width="8.85546875" style="48"/>
    <col min="2819" max="2819" width="11.5703125" style="48" customWidth="1"/>
    <col min="2820" max="3065" width="8.85546875" style="48"/>
    <col min="3066" max="3066" width="37.140625" style="48" customWidth="1"/>
    <col min="3067" max="3067" width="12.140625" style="48" customWidth="1"/>
    <col min="3068" max="3068" width="12.5703125" style="48" customWidth="1"/>
    <col min="3069" max="3069" width="13" style="48" customWidth="1"/>
    <col min="3070" max="3071" width="13.5703125" style="48" customWidth="1"/>
    <col min="3072" max="3072" width="12.42578125" style="48" customWidth="1"/>
    <col min="3073" max="3074" width="8.85546875" style="48"/>
    <col min="3075" max="3075" width="11.5703125" style="48" customWidth="1"/>
    <col min="3076" max="3321" width="8.85546875" style="48"/>
    <col min="3322" max="3322" width="37.140625" style="48" customWidth="1"/>
    <col min="3323" max="3323" width="12.140625" style="48" customWidth="1"/>
    <col min="3324" max="3324" width="12.5703125" style="48" customWidth="1"/>
    <col min="3325" max="3325" width="13" style="48" customWidth="1"/>
    <col min="3326" max="3327" width="13.5703125" style="48" customWidth="1"/>
    <col min="3328" max="3328" width="12.42578125" style="48" customWidth="1"/>
    <col min="3329" max="3330" width="8.85546875" style="48"/>
    <col min="3331" max="3331" width="11.5703125" style="48" customWidth="1"/>
    <col min="3332" max="3577" width="8.85546875" style="48"/>
    <col min="3578" max="3578" width="37.140625" style="48" customWidth="1"/>
    <col min="3579" max="3579" width="12.140625" style="48" customWidth="1"/>
    <col min="3580" max="3580" width="12.5703125" style="48" customWidth="1"/>
    <col min="3581" max="3581" width="13" style="48" customWidth="1"/>
    <col min="3582" max="3583" width="13.5703125" style="48" customWidth="1"/>
    <col min="3584" max="3584" width="12.42578125" style="48" customWidth="1"/>
    <col min="3585" max="3586" width="8.85546875" style="48"/>
    <col min="3587" max="3587" width="11.5703125" style="48" customWidth="1"/>
    <col min="3588" max="3833" width="8.85546875" style="48"/>
    <col min="3834" max="3834" width="37.140625" style="48" customWidth="1"/>
    <col min="3835" max="3835" width="12.140625" style="48" customWidth="1"/>
    <col min="3836" max="3836" width="12.5703125" style="48" customWidth="1"/>
    <col min="3837" max="3837" width="13" style="48" customWidth="1"/>
    <col min="3838" max="3839" width="13.5703125" style="48" customWidth="1"/>
    <col min="3840" max="3840" width="12.42578125" style="48" customWidth="1"/>
    <col min="3841" max="3842" width="8.85546875" style="48"/>
    <col min="3843" max="3843" width="11.5703125" style="48" customWidth="1"/>
    <col min="3844" max="4089" width="8.85546875" style="48"/>
    <col min="4090" max="4090" width="37.140625" style="48" customWidth="1"/>
    <col min="4091" max="4091" width="12.140625" style="48" customWidth="1"/>
    <col min="4092" max="4092" width="12.5703125" style="48" customWidth="1"/>
    <col min="4093" max="4093" width="13" style="48" customWidth="1"/>
    <col min="4094" max="4095" width="13.5703125" style="48" customWidth="1"/>
    <col min="4096" max="4096" width="12.42578125" style="48" customWidth="1"/>
    <col min="4097" max="4098" width="8.85546875" style="48"/>
    <col min="4099" max="4099" width="11.5703125" style="48" customWidth="1"/>
    <col min="4100" max="4345" width="8.85546875" style="48"/>
    <col min="4346" max="4346" width="37.140625" style="48" customWidth="1"/>
    <col min="4347" max="4347" width="12.140625" style="48" customWidth="1"/>
    <col min="4348" max="4348" width="12.5703125" style="48" customWidth="1"/>
    <col min="4349" max="4349" width="13" style="48" customWidth="1"/>
    <col min="4350" max="4351" width="13.5703125" style="48" customWidth="1"/>
    <col min="4352" max="4352" width="12.42578125" style="48" customWidth="1"/>
    <col min="4353" max="4354" width="8.85546875" style="48"/>
    <col min="4355" max="4355" width="11.5703125" style="48" customWidth="1"/>
    <col min="4356" max="4601" width="8.85546875" style="48"/>
    <col min="4602" max="4602" width="37.140625" style="48" customWidth="1"/>
    <col min="4603" max="4603" width="12.140625" style="48" customWidth="1"/>
    <col min="4604" max="4604" width="12.5703125" style="48" customWidth="1"/>
    <col min="4605" max="4605" width="13" style="48" customWidth="1"/>
    <col min="4606" max="4607" width="13.5703125" style="48" customWidth="1"/>
    <col min="4608" max="4608" width="12.42578125" style="48" customWidth="1"/>
    <col min="4609" max="4610" width="8.85546875" style="48"/>
    <col min="4611" max="4611" width="11.5703125" style="48" customWidth="1"/>
    <col min="4612" max="4857" width="8.85546875" style="48"/>
    <col min="4858" max="4858" width="37.140625" style="48" customWidth="1"/>
    <col min="4859" max="4859" width="12.140625" style="48" customWidth="1"/>
    <col min="4860" max="4860" width="12.5703125" style="48" customWidth="1"/>
    <col min="4861" max="4861" width="13" style="48" customWidth="1"/>
    <col min="4862" max="4863" width="13.5703125" style="48" customWidth="1"/>
    <col min="4864" max="4864" width="12.42578125" style="48" customWidth="1"/>
    <col min="4865" max="4866" width="8.85546875" style="48"/>
    <col min="4867" max="4867" width="11.5703125" style="48" customWidth="1"/>
    <col min="4868" max="5113" width="8.85546875" style="48"/>
    <col min="5114" max="5114" width="37.140625" style="48" customWidth="1"/>
    <col min="5115" max="5115" width="12.140625" style="48" customWidth="1"/>
    <col min="5116" max="5116" width="12.5703125" style="48" customWidth="1"/>
    <col min="5117" max="5117" width="13" style="48" customWidth="1"/>
    <col min="5118" max="5119" width="13.5703125" style="48" customWidth="1"/>
    <col min="5120" max="5120" width="12.42578125" style="48" customWidth="1"/>
    <col min="5121" max="5122" width="8.85546875" style="48"/>
    <col min="5123" max="5123" width="11.5703125" style="48" customWidth="1"/>
    <col min="5124" max="5369" width="8.85546875" style="48"/>
    <col min="5370" max="5370" width="37.140625" style="48" customWidth="1"/>
    <col min="5371" max="5371" width="12.140625" style="48" customWidth="1"/>
    <col min="5372" max="5372" width="12.5703125" style="48" customWidth="1"/>
    <col min="5373" max="5373" width="13" style="48" customWidth="1"/>
    <col min="5374" max="5375" width="13.5703125" style="48" customWidth="1"/>
    <col min="5376" max="5376" width="12.42578125" style="48" customWidth="1"/>
    <col min="5377" max="5378" width="8.85546875" style="48"/>
    <col min="5379" max="5379" width="11.5703125" style="48" customWidth="1"/>
    <col min="5380" max="5625" width="8.85546875" style="48"/>
    <col min="5626" max="5626" width="37.140625" style="48" customWidth="1"/>
    <col min="5627" max="5627" width="12.140625" style="48" customWidth="1"/>
    <col min="5628" max="5628" width="12.5703125" style="48" customWidth="1"/>
    <col min="5629" max="5629" width="13" style="48" customWidth="1"/>
    <col min="5630" max="5631" width="13.5703125" style="48" customWidth="1"/>
    <col min="5632" max="5632" width="12.42578125" style="48" customWidth="1"/>
    <col min="5633" max="5634" width="8.85546875" style="48"/>
    <col min="5635" max="5635" width="11.5703125" style="48" customWidth="1"/>
    <col min="5636" max="5881" width="8.85546875" style="48"/>
    <col min="5882" max="5882" width="37.140625" style="48" customWidth="1"/>
    <col min="5883" max="5883" width="12.140625" style="48" customWidth="1"/>
    <col min="5884" max="5884" width="12.5703125" style="48" customWidth="1"/>
    <col min="5885" max="5885" width="13" style="48" customWidth="1"/>
    <col min="5886" max="5887" width="13.5703125" style="48" customWidth="1"/>
    <col min="5888" max="5888" width="12.42578125" style="48" customWidth="1"/>
    <col min="5889" max="5890" width="8.85546875" style="48"/>
    <col min="5891" max="5891" width="11.5703125" style="48" customWidth="1"/>
    <col min="5892" max="6137" width="8.85546875" style="48"/>
    <col min="6138" max="6138" width="37.140625" style="48" customWidth="1"/>
    <col min="6139" max="6139" width="12.140625" style="48" customWidth="1"/>
    <col min="6140" max="6140" width="12.5703125" style="48" customWidth="1"/>
    <col min="6141" max="6141" width="13" style="48" customWidth="1"/>
    <col min="6142" max="6143" width="13.5703125" style="48" customWidth="1"/>
    <col min="6144" max="6144" width="12.42578125" style="48" customWidth="1"/>
    <col min="6145" max="6146" width="8.85546875" style="48"/>
    <col min="6147" max="6147" width="11.5703125" style="48" customWidth="1"/>
    <col min="6148" max="6393" width="8.85546875" style="48"/>
    <col min="6394" max="6394" width="37.140625" style="48" customWidth="1"/>
    <col min="6395" max="6395" width="12.140625" style="48" customWidth="1"/>
    <col min="6396" max="6396" width="12.5703125" style="48" customWidth="1"/>
    <col min="6397" max="6397" width="13" style="48" customWidth="1"/>
    <col min="6398" max="6399" width="13.5703125" style="48" customWidth="1"/>
    <col min="6400" max="6400" width="12.42578125" style="48" customWidth="1"/>
    <col min="6401" max="6402" width="8.85546875" style="48"/>
    <col min="6403" max="6403" width="11.5703125" style="48" customWidth="1"/>
    <col min="6404" max="6649" width="8.85546875" style="48"/>
    <col min="6650" max="6650" width="37.140625" style="48" customWidth="1"/>
    <col min="6651" max="6651" width="12.140625" style="48" customWidth="1"/>
    <col min="6652" max="6652" width="12.5703125" style="48" customWidth="1"/>
    <col min="6653" max="6653" width="13" style="48" customWidth="1"/>
    <col min="6654" max="6655" width="13.5703125" style="48" customWidth="1"/>
    <col min="6656" max="6656" width="12.42578125" style="48" customWidth="1"/>
    <col min="6657" max="6658" width="8.85546875" style="48"/>
    <col min="6659" max="6659" width="11.5703125" style="48" customWidth="1"/>
    <col min="6660" max="6905" width="8.85546875" style="48"/>
    <col min="6906" max="6906" width="37.140625" style="48" customWidth="1"/>
    <col min="6907" max="6907" width="12.140625" style="48" customWidth="1"/>
    <col min="6908" max="6908" width="12.5703125" style="48" customWidth="1"/>
    <col min="6909" max="6909" width="13" style="48" customWidth="1"/>
    <col min="6910" max="6911" width="13.5703125" style="48" customWidth="1"/>
    <col min="6912" max="6912" width="12.42578125" style="48" customWidth="1"/>
    <col min="6913" max="6914" width="8.85546875" style="48"/>
    <col min="6915" max="6915" width="11.5703125" style="48" customWidth="1"/>
    <col min="6916" max="7161" width="8.85546875" style="48"/>
    <col min="7162" max="7162" width="37.140625" style="48" customWidth="1"/>
    <col min="7163" max="7163" width="12.140625" style="48" customWidth="1"/>
    <col min="7164" max="7164" width="12.5703125" style="48" customWidth="1"/>
    <col min="7165" max="7165" width="13" style="48" customWidth="1"/>
    <col min="7166" max="7167" width="13.5703125" style="48" customWidth="1"/>
    <col min="7168" max="7168" width="12.42578125" style="48" customWidth="1"/>
    <col min="7169" max="7170" width="8.85546875" style="48"/>
    <col min="7171" max="7171" width="11.5703125" style="48" customWidth="1"/>
    <col min="7172" max="7417" width="8.85546875" style="48"/>
    <col min="7418" max="7418" width="37.140625" style="48" customWidth="1"/>
    <col min="7419" max="7419" width="12.140625" style="48" customWidth="1"/>
    <col min="7420" max="7420" width="12.5703125" style="48" customWidth="1"/>
    <col min="7421" max="7421" width="13" style="48" customWidth="1"/>
    <col min="7422" max="7423" width="13.5703125" style="48" customWidth="1"/>
    <col min="7424" max="7424" width="12.42578125" style="48" customWidth="1"/>
    <col min="7425" max="7426" width="8.85546875" style="48"/>
    <col min="7427" max="7427" width="11.5703125" style="48" customWidth="1"/>
    <col min="7428" max="7673" width="8.85546875" style="48"/>
    <col min="7674" max="7674" width="37.140625" style="48" customWidth="1"/>
    <col min="7675" max="7675" width="12.140625" style="48" customWidth="1"/>
    <col min="7676" max="7676" width="12.5703125" style="48" customWidth="1"/>
    <col min="7677" max="7677" width="13" style="48" customWidth="1"/>
    <col min="7678" max="7679" width="13.5703125" style="48" customWidth="1"/>
    <col min="7680" max="7680" width="12.42578125" style="48" customWidth="1"/>
    <col min="7681" max="7682" width="8.85546875" style="48"/>
    <col min="7683" max="7683" width="11.5703125" style="48" customWidth="1"/>
    <col min="7684" max="7929" width="8.85546875" style="48"/>
    <col min="7930" max="7930" width="37.140625" style="48" customWidth="1"/>
    <col min="7931" max="7931" width="12.140625" style="48" customWidth="1"/>
    <col min="7932" max="7932" width="12.5703125" style="48" customWidth="1"/>
    <col min="7933" max="7933" width="13" style="48" customWidth="1"/>
    <col min="7934" max="7935" width="13.5703125" style="48" customWidth="1"/>
    <col min="7936" max="7936" width="12.42578125" style="48" customWidth="1"/>
    <col min="7937" max="7938" width="8.85546875" style="48"/>
    <col min="7939" max="7939" width="11.5703125" style="48" customWidth="1"/>
    <col min="7940" max="8185" width="8.85546875" style="48"/>
    <col min="8186" max="8186" width="37.140625" style="48" customWidth="1"/>
    <col min="8187" max="8187" width="12.140625" style="48" customWidth="1"/>
    <col min="8188" max="8188" width="12.5703125" style="48" customWidth="1"/>
    <col min="8189" max="8189" width="13" style="48" customWidth="1"/>
    <col min="8190" max="8191" width="13.5703125" style="48" customWidth="1"/>
    <col min="8192" max="8192" width="12.42578125" style="48" customWidth="1"/>
    <col min="8193" max="8194" width="8.85546875" style="48"/>
    <col min="8195" max="8195" width="11.5703125" style="48" customWidth="1"/>
    <col min="8196" max="8441" width="8.85546875" style="48"/>
    <col min="8442" max="8442" width="37.140625" style="48" customWidth="1"/>
    <col min="8443" max="8443" width="12.140625" style="48" customWidth="1"/>
    <col min="8444" max="8444" width="12.5703125" style="48" customWidth="1"/>
    <col min="8445" max="8445" width="13" style="48" customWidth="1"/>
    <col min="8446" max="8447" width="13.5703125" style="48" customWidth="1"/>
    <col min="8448" max="8448" width="12.42578125" style="48" customWidth="1"/>
    <col min="8449" max="8450" width="8.85546875" style="48"/>
    <col min="8451" max="8451" width="11.5703125" style="48" customWidth="1"/>
    <col min="8452" max="8697" width="8.85546875" style="48"/>
    <col min="8698" max="8698" width="37.140625" style="48" customWidth="1"/>
    <col min="8699" max="8699" width="12.140625" style="48" customWidth="1"/>
    <col min="8700" max="8700" width="12.5703125" style="48" customWidth="1"/>
    <col min="8701" max="8701" width="13" style="48" customWidth="1"/>
    <col min="8702" max="8703" width="13.5703125" style="48" customWidth="1"/>
    <col min="8704" max="8704" width="12.42578125" style="48" customWidth="1"/>
    <col min="8705" max="8706" width="8.85546875" style="48"/>
    <col min="8707" max="8707" width="11.5703125" style="48" customWidth="1"/>
    <col min="8708" max="8953" width="8.85546875" style="48"/>
    <col min="8954" max="8954" width="37.140625" style="48" customWidth="1"/>
    <col min="8955" max="8955" width="12.140625" style="48" customWidth="1"/>
    <col min="8956" max="8956" width="12.5703125" style="48" customWidth="1"/>
    <col min="8957" max="8957" width="13" style="48" customWidth="1"/>
    <col min="8958" max="8959" width="13.5703125" style="48" customWidth="1"/>
    <col min="8960" max="8960" width="12.42578125" style="48" customWidth="1"/>
    <col min="8961" max="8962" width="8.85546875" style="48"/>
    <col min="8963" max="8963" width="11.5703125" style="48" customWidth="1"/>
    <col min="8964" max="9209" width="8.85546875" style="48"/>
    <col min="9210" max="9210" width="37.140625" style="48" customWidth="1"/>
    <col min="9211" max="9211" width="12.140625" style="48" customWidth="1"/>
    <col min="9212" max="9212" width="12.5703125" style="48" customWidth="1"/>
    <col min="9213" max="9213" width="13" style="48" customWidth="1"/>
    <col min="9214" max="9215" width="13.5703125" style="48" customWidth="1"/>
    <col min="9216" max="9216" width="12.42578125" style="48" customWidth="1"/>
    <col min="9217" max="9218" width="8.85546875" style="48"/>
    <col min="9219" max="9219" width="11.5703125" style="48" customWidth="1"/>
    <col min="9220" max="9465" width="8.85546875" style="48"/>
    <col min="9466" max="9466" width="37.140625" style="48" customWidth="1"/>
    <col min="9467" max="9467" width="12.140625" style="48" customWidth="1"/>
    <col min="9468" max="9468" width="12.5703125" style="48" customWidth="1"/>
    <col min="9469" max="9469" width="13" style="48" customWidth="1"/>
    <col min="9470" max="9471" width="13.5703125" style="48" customWidth="1"/>
    <col min="9472" max="9472" width="12.42578125" style="48" customWidth="1"/>
    <col min="9473" max="9474" width="8.85546875" style="48"/>
    <col min="9475" max="9475" width="11.5703125" style="48" customWidth="1"/>
    <col min="9476" max="9721" width="8.85546875" style="48"/>
    <col min="9722" max="9722" width="37.140625" style="48" customWidth="1"/>
    <col min="9723" max="9723" width="12.140625" style="48" customWidth="1"/>
    <col min="9724" max="9724" width="12.5703125" style="48" customWidth="1"/>
    <col min="9725" max="9725" width="13" style="48" customWidth="1"/>
    <col min="9726" max="9727" width="13.5703125" style="48" customWidth="1"/>
    <col min="9728" max="9728" width="12.42578125" style="48" customWidth="1"/>
    <col min="9729" max="9730" width="8.85546875" style="48"/>
    <col min="9731" max="9731" width="11.5703125" style="48" customWidth="1"/>
    <col min="9732" max="9977" width="8.85546875" style="48"/>
    <col min="9978" max="9978" width="37.140625" style="48" customWidth="1"/>
    <col min="9979" max="9979" width="12.140625" style="48" customWidth="1"/>
    <col min="9980" max="9980" width="12.5703125" style="48" customWidth="1"/>
    <col min="9981" max="9981" width="13" style="48" customWidth="1"/>
    <col min="9982" max="9983" width="13.5703125" style="48" customWidth="1"/>
    <col min="9984" max="9984" width="12.42578125" style="48" customWidth="1"/>
    <col min="9985" max="9986" width="8.85546875" style="48"/>
    <col min="9987" max="9987" width="11.5703125" style="48" customWidth="1"/>
    <col min="9988" max="10233" width="8.85546875" style="48"/>
    <col min="10234" max="10234" width="37.140625" style="48" customWidth="1"/>
    <col min="10235" max="10235" width="12.140625" style="48" customWidth="1"/>
    <col min="10236" max="10236" width="12.5703125" style="48" customWidth="1"/>
    <col min="10237" max="10237" width="13" style="48" customWidth="1"/>
    <col min="10238" max="10239" width="13.5703125" style="48" customWidth="1"/>
    <col min="10240" max="10240" width="12.42578125" style="48" customWidth="1"/>
    <col min="10241" max="10242" width="8.85546875" style="48"/>
    <col min="10243" max="10243" width="11.5703125" style="48" customWidth="1"/>
    <col min="10244" max="10489" width="8.85546875" style="48"/>
    <col min="10490" max="10490" width="37.140625" style="48" customWidth="1"/>
    <col min="10491" max="10491" width="12.140625" style="48" customWidth="1"/>
    <col min="10492" max="10492" width="12.5703125" style="48" customWidth="1"/>
    <col min="10493" max="10493" width="13" style="48" customWidth="1"/>
    <col min="10494" max="10495" width="13.5703125" style="48" customWidth="1"/>
    <col min="10496" max="10496" width="12.42578125" style="48" customWidth="1"/>
    <col min="10497" max="10498" width="8.85546875" style="48"/>
    <col min="10499" max="10499" width="11.5703125" style="48" customWidth="1"/>
    <col min="10500" max="10745" width="8.85546875" style="48"/>
    <col min="10746" max="10746" width="37.140625" style="48" customWidth="1"/>
    <col min="10747" max="10747" width="12.140625" style="48" customWidth="1"/>
    <col min="10748" max="10748" width="12.5703125" style="48" customWidth="1"/>
    <col min="10749" max="10749" width="13" style="48" customWidth="1"/>
    <col min="10750" max="10751" width="13.5703125" style="48" customWidth="1"/>
    <col min="10752" max="10752" width="12.42578125" style="48" customWidth="1"/>
    <col min="10753" max="10754" width="8.85546875" style="48"/>
    <col min="10755" max="10755" width="11.5703125" style="48" customWidth="1"/>
    <col min="10756" max="11001" width="8.85546875" style="48"/>
    <col min="11002" max="11002" width="37.140625" style="48" customWidth="1"/>
    <col min="11003" max="11003" width="12.140625" style="48" customWidth="1"/>
    <col min="11004" max="11004" width="12.5703125" style="48" customWidth="1"/>
    <col min="11005" max="11005" width="13" style="48" customWidth="1"/>
    <col min="11006" max="11007" width="13.5703125" style="48" customWidth="1"/>
    <col min="11008" max="11008" width="12.42578125" style="48" customWidth="1"/>
    <col min="11009" max="11010" width="8.85546875" style="48"/>
    <col min="11011" max="11011" width="11.5703125" style="48" customWidth="1"/>
    <col min="11012" max="11257" width="8.85546875" style="48"/>
    <col min="11258" max="11258" width="37.140625" style="48" customWidth="1"/>
    <col min="11259" max="11259" width="12.140625" style="48" customWidth="1"/>
    <col min="11260" max="11260" width="12.5703125" style="48" customWidth="1"/>
    <col min="11261" max="11261" width="13" style="48" customWidth="1"/>
    <col min="11262" max="11263" width="13.5703125" style="48" customWidth="1"/>
    <col min="11264" max="11264" width="12.42578125" style="48" customWidth="1"/>
    <col min="11265" max="11266" width="8.85546875" style="48"/>
    <col min="11267" max="11267" width="11.5703125" style="48" customWidth="1"/>
    <col min="11268" max="11513" width="8.85546875" style="48"/>
    <col min="11514" max="11514" width="37.140625" style="48" customWidth="1"/>
    <col min="11515" max="11515" width="12.140625" style="48" customWidth="1"/>
    <col min="11516" max="11516" width="12.5703125" style="48" customWidth="1"/>
    <col min="11517" max="11517" width="13" style="48" customWidth="1"/>
    <col min="11518" max="11519" width="13.5703125" style="48" customWidth="1"/>
    <col min="11520" max="11520" width="12.42578125" style="48" customWidth="1"/>
    <col min="11521" max="11522" width="8.85546875" style="48"/>
    <col min="11523" max="11523" width="11.5703125" style="48" customWidth="1"/>
    <col min="11524" max="11769" width="8.85546875" style="48"/>
    <col min="11770" max="11770" width="37.140625" style="48" customWidth="1"/>
    <col min="11771" max="11771" width="12.140625" style="48" customWidth="1"/>
    <col min="11772" max="11772" width="12.5703125" style="48" customWidth="1"/>
    <col min="11773" max="11773" width="13" style="48" customWidth="1"/>
    <col min="11774" max="11775" width="13.5703125" style="48" customWidth="1"/>
    <col min="11776" max="11776" width="12.42578125" style="48" customWidth="1"/>
    <col min="11777" max="11778" width="8.85546875" style="48"/>
    <col min="11779" max="11779" width="11.5703125" style="48" customWidth="1"/>
    <col min="11780" max="12025" width="8.85546875" style="48"/>
    <col min="12026" max="12026" width="37.140625" style="48" customWidth="1"/>
    <col min="12027" max="12027" width="12.140625" style="48" customWidth="1"/>
    <col min="12028" max="12028" width="12.5703125" style="48" customWidth="1"/>
    <col min="12029" max="12029" width="13" style="48" customWidth="1"/>
    <col min="12030" max="12031" width="13.5703125" style="48" customWidth="1"/>
    <col min="12032" max="12032" width="12.42578125" style="48" customWidth="1"/>
    <col min="12033" max="12034" width="8.85546875" style="48"/>
    <col min="12035" max="12035" width="11.5703125" style="48" customWidth="1"/>
    <col min="12036" max="12281" width="8.85546875" style="48"/>
    <col min="12282" max="12282" width="37.140625" style="48" customWidth="1"/>
    <col min="12283" max="12283" width="12.140625" style="48" customWidth="1"/>
    <col min="12284" max="12284" width="12.5703125" style="48" customWidth="1"/>
    <col min="12285" max="12285" width="13" style="48" customWidth="1"/>
    <col min="12286" max="12287" width="13.5703125" style="48" customWidth="1"/>
    <col min="12288" max="12288" width="12.42578125" style="48" customWidth="1"/>
    <col min="12289" max="12290" width="8.85546875" style="48"/>
    <col min="12291" max="12291" width="11.5703125" style="48" customWidth="1"/>
    <col min="12292" max="12537" width="8.85546875" style="48"/>
    <col min="12538" max="12538" width="37.140625" style="48" customWidth="1"/>
    <col min="12539" max="12539" width="12.140625" style="48" customWidth="1"/>
    <col min="12540" max="12540" width="12.5703125" style="48" customWidth="1"/>
    <col min="12541" max="12541" width="13" style="48" customWidth="1"/>
    <col min="12542" max="12543" width="13.5703125" style="48" customWidth="1"/>
    <col min="12544" max="12544" width="12.42578125" style="48" customWidth="1"/>
    <col min="12545" max="12546" width="8.85546875" style="48"/>
    <col min="12547" max="12547" width="11.5703125" style="48" customWidth="1"/>
    <col min="12548" max="12793" width="8.85546875" style="48"/>
    <col min="12794" max="12794" width="37.140625" style="48" customWidth="1"/>
    <col min="12795" max="12795" width="12.140625" style="48" customWidth="1"/>
    <col min="12796" max="12796" width="12.5703125" style="48" customWidth="1"/>
    <col min="12797" max="12797" width="13" style="48" customWidth="1"/>
    <col min="12798" max="12799" width="13.5703125" style="48" customWidth="1"/>
    <col min="12800" max="12800" width="12.42578125" style="48" customWidth="1"/>
    <col min="12801" max="12802" width="8.85546875" style="48"/>
    <col min="12803" max="12803" width="11.5703125" style="48" customWidth="1"/>
    <col min="12804" max="13049" width="8.85546875" style="48"/>
    <col min="13050" max="13050" width="37.140625" style="48" customWidth="1"/>
    <col min="13051" max="13051" width="12.140625" style="48" customWidth="1"/>
    <col min="13052" max="13052" width="12.5703125" style="48" customWidth="1"/>
    <col min="13053" max="13053" width="13" style="48" customWidth="1"/>
    <col min="13054" max="13055" width="13.5703125" style="48" customWidth="1"/>
    <col min="13056" max="13056" width="12.42578125" style="48" customWidth="1"/>
    <col min="13057" max="13058" width="8.85546875" style="48"/>
    <col min="13059" max="13059" width="11.5703125" style="48" customWidth="1"/>
    <col min="13060" max="13305" width="8.85546875" style="48"/>
    <col min="13306" max="13306" width="37.140625" style="48" customWidth="1"/>
    <col min="13307" max="13307" width="12.140625" style="48" customWidth="1"/>
    <col min="13308" max="13308" width="12.5703125" style="48" customWidth="1"/>
    <col min="13309" max="13309" width="13" style="48" customWidth="1"/>
    <col min="13310" max="13311" width="13.5703125" style="48" customWidth="1"/>
    <col min="13312" max="13312" width="12.42578125" style="48" customWidth="1"/>
    <col min="13313" max="13314" width="8.85546875" style="48"/>
    <col min="13315" max="13315" width="11.5703125" style="48" customWidth="1"/>
    <col min="13316" max="13561" width="8.85546875" style="48"/>
    <col min="13562" max="13562" width="37.140625" style="48" customWidth="1"/>
    <col min="13563" max="13563" width="12.140625" style="48" customWidth="1"/>
    <col min="13564" max="13564" width="12.5703125" style="48" customWidth="1"/>
    <col min="13565" max="13565" width="13" style="48" customWidth="1"/>
    <col min="13566" max="13567" width="13.5703125" style="48" customWidth="1"/>
    <col min="13568" max="13568" width="12.42578125" style="48" customWidth="1"/>
    <col min="13569" max="13570" width="8.85546875" style="48"/>
    <col min="13571" max="13571" width="11.5703125" style="48" customWidth="1"/>
    <col min="13572" max="13817" width="8.85546875" style="48"/>
    <col min="13818" max="13818" width="37.140625" style="48" customWidth="1"/>
    <col min="13819" max="13819" width="12.140625" style="48" customWidth="1"/>
    <col min="13820" max="13820" width="12.5703125" style="48" customWidth="1"/>
    <col min="13821" max="13821" width="13" style="48" customWidth="1"/>
    <col min="13822" max="13823" width="13.5703125" style="48" customWidth="1"/>
    <col min="13824" max="13824" width="12.42578125" style="48" customWidth="1"/>
    <col min="13825" max="13826" width="8.85546875" style="48"/>
    <col min="13827" max="13827" width="11.5703125" style="48" customWidth="1"/>
    <col min="13828" max="14073" width="8.85546875" style="48"/>
    <col min="14074" max="14074" width="37.140625" style="48" customWidth="1"/>
    <col min="14075" max="14075" width="12.140625" style="48" customWidth="1"/>
    <col min="14076" max="14076" width="12.5703125" style="48" customWidth="1"/>
    <col min="14077" max="14077" width="13" style="48" customWidth="1"/>
    <col min="14078" max="14079" width="13.5703125" style="48" customWidth="1"/>
    <col min="14080" max="14080" width="12.42578125" style="48" customWidth="1"/>
    <col min="14081" max="14082" width="8.85546875" style="48"/>
    <col min="14083" max="14083" width="11.5703125" style="48" customWidth="1"/>
    <col min="14084" max="14329" width="8.85546875" style="48"/>
    <col min="14330" max="14330" width="37.140625" style="48" customWidth="1"/>
    <col min="14331" max="14331" width="12.140625" style="48" customWidth="1"/>
    <col min="14332" max="14332" width="12.5703125" style="48" customWidth="1"/>
    <col min="14333" max="14333" width="13" style="48" customWidth="1"/>
    <col min="14334" max="14335" width="13.5703125" style="48" customWidth="1"/>
    <col min="14336" max="14336" width="12.42578125" style="48" customWidth="1"/>
    <col min="14337" max="14338" width="8.85546875" style="48"/>
    <col min="14339" max="14339" width="11.5703125" style="48" customWidth="1"/>
    <col min="14340" max="14585" width="8.85546875" style="48"/>
    <col min="14586" max="14586" width="37.140625" style="48" customWidth="1"/>
    <col min="14587" max="14587" width="12.140625" style="48" customWidth="1"/>
    <col min="14588" max="14588" width="12.5703125" style="48" customWidth="1"/>
    <col min="14589" max="14589" width="13" style="48" customWidth="1"/>
    <col min="14590" max="14591" width="13.5703125" style="48" customWidth="1"/>
    <col min="14592" max="14592" width="12.42578125" style="48" customWidth="1"/>
    <col min="14593" max="14594" width="8.85546875" style="48"/>
    <col min="14595" max="14595" width="11.5703125" style="48" customWidth="1"/>
    <col min="14596" max="14841" width="8.85546875" style="48"/>
    <col min="14842" max="14842" width="37.140625" style="48" customWidth="1"/>
    <col min="14843" max="14843" width="12.140625" style="48" customWidth="1"/>
    <col min="14844" max="14844" width="12.5703125" style="48" customWidth="1"/>
    <col min="14845" max="14845" width="13" style="48" customWidth="1"/>
    <col min="14846" max="14847" width="13.5703125" style="48" customWidth="1"/>
    <col min="14848" max="14848" width="12.42578125" style="48" customWidth="1"/>
    <col min="14849" max="14850" width="8.85546875" style="48"/>
    <col min="14851" max="14851" width="11.5703125" style="48" customWidth="1"/>
    <col min="14852" max="15097" width="8.85546875" style="48"/>
    <col min="15098" max="15098" width="37.140625" style="48" customWidth="1"/>
    <col min="15099" max="15099" width="12.140625" style="48" customWidth="1"/>
    <col min="15100" max="15100" width="12.5703125" style="48" customWidth="1"/>
    <col min="15101" max="15101" width="13" style="48" customWidth="1"/>
    <col min="15102" max="15103" width="13.5703125" style="48" customWidth="1"/>
    <col min="15104" max="15104" width="12.42578125" style="48" customWidth="1"/>
    <col min="15105" max="15106" width="8.85546875" style="48"/>
    <col min="15107" max="15107" width="11.5703125" style="48" customWidth="1"/>
    <col min="15108" max="15353" width="8.85546875" style="48"/>
    <col min="15354" max="15354" width="37.140625" style="48" customWidth="1"/>
    <col min="15355" max="15355" width="12.140625" style="48" customWidth="1"/>
    <col min="15356" max="15356" width="12.5703125" style="48" customWidth="1"/>
    <col min="15357" max="15357" width="13" style="48" customWidth="1"/>
    <col min="15358" max="15359" width="13.5703125" style="48" customWidth="1"/>
    <col min="15360" max="15360" width="12.42578125" style="48" customWidth="1"/>
    <col min="15361" max="15362" width="8.85546875" style="48"/>
    <col min="15363" max="15363" width="11.5703125" style="48" customWidth="1"/>
    <col min="15364" max="15609" width="8.85546875" style="48"/>
    <col min="15610" max="15610" width="37.140625" style="48" customWidth="1"/>
    <col min="15611" max="15611" width="12.140625" style="48" customWidth="1"/>
    <col min="15612" max="15612" width="12.5703125" style="48" customWidth="1"/>
    <col min="15613" max="15613" width="13" style="48" customWidth="1"/>
    <col min="15614" max="15615" width="13.5703125" style="48" customWidth="1"/>
    <col min="15616" max="15616" width="12.42578125" style="48" customWidth="1"/>
    <col min="15617" max="15618" width="8.85546875" style="48"/>
    <col min="15619" max="15619" width="11.5703125" style="48" customWidth="1"/>
    <col min="15620" max="15865" width="8.85546875" style="48"/>
    <col min="15866" max="15866" width="37.140625" style="48" customWidth="1"/>
    <col min="15867" max="15867" width="12.140625" style="48" customWidth="1"/>
    <col min="15868" max="15868" width="12.5703125" style="48" customWidth="1"/>
    <col min="15869" max="15869" width="13" style="48" customWidth="1"/>
    <col min="15870" max="15871" width="13.5703125" style="48" customWidth="1"/>
    <col min="15872" max="15872" width="12.42578125" style="48" customWidth="1"/>
    <col min="15873" max="15874" width="8.85546875" style="48"/>
    <col min="15875" max="15875" width="11.5703125" style="48" customWidth="1"/>
    <col min="15876" max="16121" width="8.85546875" style="48"/>
    <col min="16122" max="16122" width="37.140625" style="48" customWidth="1"/>
    <col min="16123" max="16123" width="12.140625" style="48" customWidth="1"/>
    <col min="16124" max="16124" width="12.5703125" style="48" customWidth="1"/>
    <col min="16125" max="16125" width="13" style="48" customWidth="1"/>
    <col min="16126" max="16127" width="13.5703125" style="48" customWidth="1"/>
    <col min="16128" max="16128" width="12.42578125" style="48" customWidth="1"/>
    <col min="16129" max="16130" width="8.85546875" style="48"/>
    <col min="16131" max="16131" width="11.5703125" style="48" customWidth="1"/>
    <col min="16132" max="16384" width="8.85546875" style="48"/>
  </cols>
  <sheetData>
    <row r="1" spans="1:8" s="35" customFormat="1" ht="20.25" x14ac:dyDescent="0.3">
      <c r="A1" s="435" t="s">
        <v>129</v>
      </c>
      <c r="B1" s="435"/>
      <c r="C1" s="435"/>
      <c r="D1" s="435"/>
      <c r="E1" s="435"/>
      <c r="F1" s="435"/>
      <c r="G1" s="435"/>
    </row>
    <row r="2" spans="1:8" s="35" customFormat="1" ht="20.25" x14ac:dyDescent="0.3">
      <c r="A2" s="436" t="s">
        <v>56</v>
      </c>
      <c r="B2" s="436"/>
      <c r="C2" s="436"/>
      <c r="D2" s="436"/>
      <c r="E2" s="436"/>
      <c r="F2" s="436"/>
      <c r="G2" s="436"/>
    </row>
    <row r="3" spans="1:8" s="38" customFormat="1" ht="15.75" x14ac:dyDescent="0.25">
      <c r="A3" s="36"/>
      <c r="B3" s="36"/>
      <c r="C3" s="36"/>
      <c r="D3" s="36"/>
      <c r="E3" s="36"/>
      <c r="F3" s="36"/>
      <c r="G3" s="128" t="s">
        <v>53</v>
      </c>
    </row>
    <row r="4" spans="1:8" s="38" customFormat="1" ht="60" customHeight="1" x14ac:dyDescent="0.2">
      <c r="A4" s="122"/>
      <c r="B4" s="124" t="s">
        <v>288</v>
      </c>
      <c r="C4" s="124" t="s">
        <v>289</v>
      </c>
      <c r="D4" s="84" t="s">
        <v>54</v>
      </c>
      <c r="E4" s="127" t="s">
        <v>290</v>
      </c>
      <c r="F4" s="127" t="s">
        <v>291</v>
      </c>
      <c r="G4" s="84" t="s">
        <v>54</v>
      </c>
    </row>
    <row r="5" spans="1:8" s="41" customFormat="1" ht="28.15" customHeight="1" x14ac:dyDescent="0.25">
      <c r="A5" s="53" t="s">
        <v>24</v>
      </c>
      <c r="B5" s="40">
        <v>987</v>
      </c>
      <c r="C5" s="40">
        <v>1274</v>
      </c>
      <c r="D5" s="222">
        <v>129.07801418439718</v>
      </c>
      <c r="E5" s="40">
        <v>216</v>
      </c>
      <c r="F5" s="40">
        <v>224</v>
      </c>
      <c r="G5" s="222">
        <v>103.7037037037037</v>
      </c>
    </row>
    <row r="6" spans="1:8" ht="18.600000000000001" customHeight="1" x14ac:dyDescent="0.2">
      <c r="A6" s="44" t="s">
        <v>57</v>
      </c>
      <c r="B6" s="45">
        <v>90</v>
      </c>
      <c r="C6" s="46">
        <v>239</v>
      </c>
      <c r="D6" s="222" t="s">
        <v>508</v>
      </c>
      <c r="E6" s="45">
        <v>18</v>
      </c>
      <c r="F6" s="46">
        <v>20</v>
      </c>
      <c r="G6" s="222">
        <v>111.11111111111111</v>
      </c>
      <c r="H6" s="47"/>
    </row>
    <row r="7" spans="1:8" ht="18.600000000000001" customHeight="1" x14ac:dyDescent="0.2">
      <c r="A7" s="44" t="s">
        <v>58</v>
      </c>
      <c r="B7" s="45">
        <v>17</v>
      </c>
      <c r="C7" s="46">
        <v>9</v>
      </c>
      <c r="D7" s="222">
        <v>52.941176470588239</v>
      </c>
      <c r="E7" s="45">
        <v>5</v>
      </c>
      <c r="F7" s="46">
        <v>0</v>
      </c>
      <c r="G7" s="222">
        <v>0</v>
      </c>
      <c r="H7" s="47"/>
    </row>
    <row r="8" spans="1:8" s="50" customFormat="1" ht="18.600000000000001" customHeight="1" x14ac:dyDescent="0.25">
      <c r="A8" s="44" t="s">
        <v>59</v>
      </c>
      <c r="B8" s="45">
        <v>0</v>
      </c>
      <c r="C8" s="46">
        <v>0</v>
      </c>
      <c r="D8" s="218" t="s">
        <v>93</v>
      </c>
      <c r="E8" s="45">
        <v>0</v>
      </c>
      <c r="F8" s="46">
        <v>0</v>
      </c>
      <c r="G8" s="218" t="s">
        <v>93</v>
      </c>
      <c r="H8" s="47"/>
    </row>
    <row r="9" spans="1:8" ht="18.600000000000001" customHeight="1" x14ac:dyDescent="0.2">
      <c r="A9" s="44" t="s">
        <v>60</v>
      </c>
      <c r="B9" s="45">
        <v>50</v>
      </c>
      <c r="C9" s="46">
        <v>29</v>
      </c>
      <c r="D9" s="222">
        <v>57.999999999999993</v>
      </c>
      <c r="E9" s="45">
        <v>23</v>
      </c>
      <c r="F9" s="46">
        <v>20</v>
      </c>
      <c r="G9" s="222">
        <v>86.956521739130437</v>
      </c>
      <c r="H9" s="47"/>
    </row>
    <row r="10" spans="1:8" ht="18.600000000000001" customHeight="1" x14ac:dyDescent="0.2">
      <c r="A10" s="44" t="s">
        <v>61</v>
      </c>
      <c r="B10" s="45">
        <v>28</v>
      </c>
      <c r="C10" s="46">
        <v>166</v>
      </c>
      <c r="D10" s="222" t="s">
        <v>511</v>
      </c>
      <c r="E10" s="45">
        <v>9</v>
      </c>
      <c r="F10" s="46">
        <v>78</v>
      </c>
      <c r="G10" s="222" t="s">
        <v>514</v>
      </c>
      <c r="H10" s="47"/>
    </row>
    <row r="11" spans="1:8" ht="31.5" x14ac:dyDescent="0.2">
      <c r="A11" s="44" t="s">
        <v>62</v>
      </c>
      <c r="B11" s="45">
        <v>3</v>
      </c>
      <c r="C11" s="46">
        <v>5</v>
      </c>
      <c r="D11" s="222">
        <v>166.66666666666669</v>
      </c>
      <c r="E11" s="45">
        <v>0</v>
      </c>
      <c r="F11" s="46">
        <v>2</v>
      </c>
      <c r="G11" s="218" t="s">
        <v>93</v>
      </c>
      <c r="H11" s="47"/>
    </row>
    <row r="12" spans="1:8" ht="94.5" x14ac:dyDescent="0.2">
      <c r="A12" s="44" t="s">
        <v>63</v>
      </c>
      <c r="B12" s="45">
        <v>91</v>
      </c>
      <c r="C12" s="46">
        <v>77</v>
      </c>
      <c r="D12" s="222">
        <v>84.615384615384613</v>
      </c>
      <c r="E12" s="45">
        <v>17</v>
      </c>
      <c r="F12" s="46">
        <v>25</v>
      </c>
      <c r="G12" s="222">
        <v>147.05882352941177</v>
      </c>
      <c r="H12" s="47"/>
    </row>
    <row r="13" spans="1:8" ht="31.5" x14ac:dyDescent="0.2">
      <c r="A13" s="44" t="s">
        <v>64</v>
      </c>
      <c r="B13" s="45">
        <v>3</v>
      </c>
      <c r="C13" s="46">
        <v>3</v>
      </c>
      <c r="D13" s="222">
        <v>100</v>
      </c>
      <c r="E13" s="45">
        <v>0</v>
      </c>
      <c r="F13" s="46">
        <v>0</v>
      </c>
      <c r="G13" s="218" t="s">
        <v>93</v>
      </c>
      <c r="H13" s="47"/>
    </row>
    <row r="14" spans="1:8" ht="31.5" x14ac:dyDescent="0.2">
      <c r="A14" s="44" t="s">
        <v>65</v>
      </c>
      <c r="B14" s="45">
        <v>0</v>
      </c>
      <c r="C14" s="46">
        <v>0</v>
      </c>
      <c r="D14" s="218" t="s">
        <v>93</v>
      </c>
      <c r="E14" s="45">
        <v>0</v>
      </c>
      <c r="F14" s="46">
        <v>0</v>
      </c>
      <c r="G14" s="218" t="s">
        <v>93</v>
      </c>
      <c r="H14" s="47"/>
    </row>
    <row r="15" spans="1:8" ht="31.5" x14ac:dyDescent="0.2">
      <c r="A15" s="44" t="s">
        <v>66</v>
      </c>
      <c r="B15" s="45">
        <v>0</v>
      </c>
      <c r="C15" s="46">
        <v>0</v>
      </c>
      <c r="D15" s="218" t="s">
        <v>93</v>
      </c>
      <c r="E15" s="45">
        <v>0</v>
      </c>
      <c r="F15" s="46">
        <v>0</v>
      </c>
      <c r="G15" s="218" t="s">
        <v>93</v>
      </c>
      <c r="H15" s="47"/>
    </row>
    <row r="16" spans="1:8" ht="31.5" x14ac:dyDescent="0.2">
      <c r="A16" s="44" t="s">
        <v>67</v>
      </c>
      <c r="B16" s="45">
        <v>2</v>
      </c>
      <c r="C16" s="46">
        <v>4</v>
      </c>
      <c r="D16" s="222" t="s">
        <v>512</v>
      </c>
      <c r="E16" s="45">
        <v>1</v>
      </c>
      <c r="F16" s="46">
        <v>0</v>
      </c>
      <c r="G16" s="222">
        <v>0</v>
      </c>
      <c r="H16" s="47"/>
    </row>
    <row r="17" spans="1:8" ht="47.25" x14ac:dyDescent="0.2">
      <c r="A17" s="44" t="s">
        <v>68</v>
      </c>
      <c r="B17" s="45">
        <v>0</v>
      </c>
      <c r="C17" s="46">
        <v>0</v>
      </c>
      <c r="D17" s="218" t="s">
        <v>93</v>
      </c>
      <c r="E17" s="45">
        <v>0</v>
      </c>
      <c r="F17" s="46">
        <v>0</v>
      </c>
      <c r="G17" s="218" t="s">
        <v>93</v>
      </c>
      <c r="H17" s="47"/>
    </row>
    <row r="18" spans="1:8" ht="31.5" x14ac:dyDescent="0.2">
      <c r="A18" s="44" t="s">
        <v>69</v>
      </c>
      <c r="B18" s="45">
        <v>23</v>
      </c>
      <c r="C18" s="46">
        <v>21</v>
      </c>
      <c r="D18" s="222">
        <v>91.304347826086953</v>
      </c>
      <c r="E18" s="45">
        <v>16</v>
      </c>
      <c r="F18" s="46">
        <v>4</v>
      </c>
      <c r="G18" s="222">
        <v>25</v>
      </c>
      <c r="H18" s="47"/>
    </row>
    <row r="19" spans="1:8" ht="31.5" x14ac:dyDescent="0.2">
      <c r="A19" s="44" t="s">
        <v>70</v>
      </c>
      <c r="B19" s="45">
        <v>504</v>
      </c>
      <c r="C19" s="46">
        <v>514</v>
      </c>
      <c r="D19" s="222">
        <v>101.98412698412697</v>
      </c>
      <c r="E19" s="45">
        <v>87</v>
      </c>
      <c r="F19" s="46">
        <v>57</v>
      </c>
      <c r="G19" s="222">
        <v>65.517241379310349</v>
      </c>
      <c r="H19" s="47"/>
    </row>
    <row r="20" spans="1:8" ht="18.600000000000001" customHeight="1" x14ac:dyDescent="0.2">
      <c r="A20" s="44" t="s">
        <v>71</v>
      </c>
      <c r="B20" s="45">
        <v>0</v>
      </c>
      <c r="C20" s="46">
        <v>0</v>
      </c>
      <c r="D20" s="218" t="s">
        <v>93</v>
      </c>
      <c r="E20" s="45">
        <v>0</v>
      </c>
      <c r="F20" s="46">
        <v>0</v>
      </c>
      <c r="G20" s="218" t="s">
        <v>93</v>
      </c>
      <c r="H20" s="47"/>
    </row>
    <row r="21" spans="1:8" ht="47.25" x14ac:dyDescent="0.2">
      <c r="A21" s="44" t="s">
        <v>72</v>
      </c>
      <c r="B21" s="45">
        <v>46</v>
      </c>
      <c r="C21" s="46">
        <v>26</v>
      </c>
      <c r="D21" s="222">
        <v>56.521739130434781</v>
      </c>
      <c r="E21" s="45">
        <v>14</v>
      </c>
      <c r="F21" s="46">
        <v>2</v>
      </c>
      <c r="G21" s="222">
        <v>14.285714285714285</v>
      </c>
      <c r="H21" s="47"/>
    </row>
    <row r="22" spans="1:8" ht="31.5" x14ac:dyDescent="0.2">
      <c r="A22" s="44" t="s">
        <v>73</v>
      </c>
      <c r="B22" s="45">
        <v>2</v>
      </c>
      <c r="C22" s="46">
        <v>1</v>
      </c>
      <c r="D22" s="222">
        <v>50</v>
      </c>
      <c r="E22" s="45">
        <v>0</v>
      </c>
      <c r="F22" s="46">
        <v>0</v>
      </c>
      <c r="G22" s="218" t="s">
        <v>93</v>
      </c>
      <c r="H22" s="47"/>
    </row>
    <row r="23" spans="1:8" ht="31.5" x14ac:dyDescent="0.2">
      <c r="A23" s="44" t="s">
        <v>74</v>
      </c>
      <c r="B23" s="45">
        <v>3</v>
      </c>
      <c r="C23" s="46">
        <v>15</v>
      </c>
      <c r="D23" s="222" t="s">
        <v>513</v>
      </c>
      <c r="E23" s="45">
        <v>1</v>
      </c>
      <c r="F23" s="46">
        <v>6</v>
      </c>
      <c r="G23" s="222" t="s">
        <v>515</v>
      </c>
      <c r="H23" s="47"/>
    </row>
    <row r="24" spans="1:8" ht="31.5" x14ac:dyDescent="0.2">
      <c r="A24" s="44" t="s">
        <v>75</v>
      </c>
      <c r="B24" s="45">
        <v>0</v>
      </c>
      <c r="C24" s="46">
        <v>6</v>
      </c>
      <c r="D24" s="218" t="s">
        <v>93</v>
      </c>
      <c r="E24" s="45">
        <v>0</v>
      </c>
      <c r="F24" s="46">
        <v>0</v>
      </c>
      <c r="G24" s="218" t="s">
        <v>93</v>
      </c>
      <c r="H24" s="47"/>
    </row>
    <row r="25" spans="1:8" ht="31.5" x14ac:dyDescent="0.2">
      <c r="A25" s="44" t="s">
        <v>76</v>
      </c>
      <c r="B25" s="45">
        <v>47</v>
      </c>
      <c r="C25" s="46">
        <v>126</v>
      </c>
      <c r="D25" s="222" t="s">
        <v>509</v>
      </c>
      <c r="E25" s="45">
        <v>17</v>
      </c>
      <c r="F25" s="46">
        <v>9</v>
      </c>
      <c r="G25" s="222">
        <v>52.941176470588239</v>
      </c>
    </row>
    <row r="26" spans="1:8" ht="31.5" x14ac:dyDescent="0.2">
      <c r="A26" s="44" t="s">
        <v>77</v>
      </c>
      <c r="B26" s="45">
        <v>0</v>
      </c>
      <c r="C26" s="46">
        <v>4</v>
      </c>
      <c r="D26" s="218" t="s">
        <v>93</v>
      </c>
      <c r="E26" s="45">
        <v>0</v>
      </c>
      <c r="F26" s="46">
        <v>0</v>
      </c>
      <c r="G26" s="218" t="s">
        <v>93</v>
      </c>
    </row>
    <row r="27" spans="1:8" ht="18.600000000000001" customHeight="1" x14ac:dyDescent="0.2">
      <c r="A27" s="44" t="s">
        <v>78</v>
      </c>
      <c r="B27" s="45">
        <v>39</v>
      </c>
      <c r="C27" s="46">
        <v>21</v>
      </c>
      <c r="D27" s="222">
        <v>53.846153846153847</v>
      </c>
      <c r="E27" s="45">
        <v>8</v>
      </c>
      <c r="F27" s="46">
        <v>0</v>
      </c>
      <c r="G27" s="222">
        <v>0</v>
      </c>
    </row>
    <row r="28" spans="1:8" ht="18.600000000000001" customHeight="1" x14ac:dyDescent="0.2">
      <c r="A28" s="44" t="s">
        <v>79</v>
      </c>
      <c r="B28" s="45">
        <v>1</v>
      </c>
      <c r="C28" s="46">
        <v>2</v>
      </c>
      <c r="D28" s="222" t="s">
        <v>512</v>
      </c>
      <c r="E28" s="45">
        <v>0</v>
      </c>
      <c r="F28" s="46">
        <v>1</v>
      </c>
      <c r="G28" s="218" t="s">
        <v>93</v>
      </c>
    </row>
    <row r="29" spans="1:8" ht="31.5" x14ac:dyDescent="0.2">
      <c r="A29" s="44" t="s">
        <v>80</v>
      </c>
      <c r="B29" s="45">
        <v>38</v>
      </c>
      <c r="C29" s="46">
        <v>6</v>
      </c>
      <c r="D29" s="222">
        <v>15.789473684210526</v>
      </c>
      <c r="E29" s="45">
        <v>0</v>
      </c>
      <c r="F29" s="46">
        <v>0</v>
      </c>
      <c r="G29" s="218" t="s">
        <v>93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="75" zoomScaleNormal="75" zoomScaleSheetLayoutView="80" workbookViewId="0">
      <selection activeCell="K12" sqref="K12"/>
    </sheetView>
  </sheetViews>
  <sheetFormatPr defaultColWidth="8.85546875" defaultRowHeight="12.75" x14ac:dyDescent="0.2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250" width="8.85546875" style="48"/>
    <col min="251" max="251" width="55" style="48" customWidth="1"/>
    <col min="252" max="253" width="15.7109375" style="48" customWidth="1"/>
    <col min="254" max="254" width="14" style="48" customWidth="1"/>
    <col min="255" max="256" width="15.7109375" style="48" customWidth="1"/>
    <col min="257" max="257" width="14.5703125" style="48" customWidth="1"/>
    <col min="258" max="258" width="8.85546875" style="48"/>
    <col min="259" max="259" width="13.7109375" style="48" bestFit="1" customWidth="1"/>
    <col min="260" max="260" width="6" style="48" bestFit="1" customWidth="1"/>
    <col min="261" max="261" width="3.7109375" style="48" bestFit="1" customWidth="1"/>
    <col min="262" max="263" width="8.28515625" style="48" bestFit="1" customWidth="1"/>
    <col min="264" max="264" width="3.7109375" style="48" bestFit="1" customWidth="1"/>
    <col min="265" max="506" width="8.85546875" style="48"/>
    <col min="507" max="507" width="55" style="48" customWidth="1"/>
    <col min="508" max="509" width="15.7109375" style="48" customWidth="1"/>
    <col min="510" max="510" width="14" style="48" customWidth="1"/>
    <col min="511" max="512" width="15.7109375" style="48" customWidth="1"/>
    <col min="513" max="513" width="14.5703125" style="48" customWidth="1"/>
    <col min="514" max="514" width="8.85546875" style="48"/>
    <col min="515" max="515" width="13.7109375" style="48" bestFit="1" customWidth="1"/>
    <col min="516" max="516" width="6" style="48" bestFit="1" customWidth="1"/>
    <col min="517" max="517" width="3.7109375" style="48" bestFit="1" customWidth="1"/>
    <col min="518" max="519" width="8.28515625" style="48" bestFit="1" customWidth="1"/>
    <col min="520" max="520" width="3.7109375" style="48" bestFit="1" customWidth="1"/>
    <col min="521" max="762" width="8.85546875" style="48"/>
    <col min="763" max="763" width="55" style="48" customWidth="1"/>
    <col min="764" max="765" width="15.7109375" style="48" customWidth="1"/>
    <col min="766" max="766" width="14" style="48" customWidth="1"/>
    <col min="767" max="768" width="15.7109375" style="48" customWidth="1"/>
    <col min="769" max="769" width="14.5703125" style="48" customWidth="1"/>
    <col min="770" max="770" width="8.85546875" style="48"/>
    <col min="771" max="771" width="13.7109375" style="48" bestFit="1" customWidth="1"/>
    <col min="772" max="772" width="6" style="48" bestFit="1" customWidth="1"/>
    <col min="773" max="773" width="3.7109375" style="48" bestFit="1" customWidth="1"/>
    <col min="774" max="775" width="8.28515625" style="48" bestFit="1" customWidth="1"/>
    <col min="776" max="776" width="3.7109375" style="48" bestFit="1" customWidth="1"/>
    <col min="777" max="1018" width="8.85546875" style="48"/>
    <col min="1019" max="1019" width="55" style="48" customWidth="1"/>
    <col min="1020" max="1021" width="15.7109375" style="48" customWidth="1"/>
    <col min="1022" max="1022" width="14" style="48" customWidth="1"/>
    <col min="1023" max="1024" width="15.7109375" style="48" customWidth="1"/>
    <col min="1025" max="1025" width="14.5703125" style="48" customWidth="1"/>
    <col min="1026" max="1026" width="8.85546875" style="48"/>
    <col min="1027" max="1027" width="13.7109375" style="48" bestFit="1" customWidth="1"/>
    <col min="1028" max="1028" width="6" style="48" bestFit="1" customWidth="1"/>
    <col min="1029" max="1029" width="3.7109375" style="48" bestFit="1" customWidth="1"/>
    <col min="1030" max="1031" width="8.28515625" style="48" bestFit="1" customWidth="1"/>
    <col min="1032" max="1032" width="3.7109375" style="48" bestFit="1" customWidth="1"/>
    <col min="1033" max="1274" width="8.85546875" style="48"/>
    <col min="1275" max="1275" width="55" style="48" customWidth="1"/>
    <col min="1276" max="1277" width="15.7109375" style="48" customWidth="1"/>
    <col min="1278" max="1278" width="14" style="48" customWidth="1"/>
    <col min="1279" max="1280" width="15.7109375" style="48" customWidth="1"/>
    <col min="1281" max="1281" width="14.5703125" style="48" customWidth="1"/>
    <col min="1282" max="1282" width="8.85546875" style="48"/>
    <col min="1283" max="1283" width="13.7109375" style="48" bestFit="1" customWidth="1"/>
    <col min="1284" max="1284" width="6" style="48" bestFit="1" customWidth="1"/>
    <col min="1285" max="1285" width="3.7109375" style="48" bestFit="1" customWidth="1"/>
    <col min="1286" max="1287" width="8.28515625" style="48" bestFit="1" customWidth="1"/>
    <col min="1288" max="1288" width="3.7109375" style="48" bestFit="1" customWidth="1"/>
    <col min="1289" max="1530" width="8.85546875" style="48"/>
    <col min="1531" max="1531" width="55" style="48" customWidth="1"/>
    <col min="1532" max="1533" width="15.7109375" style="48" customWidth="1"/>
    <col min="1534" max="1534" width="14" style="48" customWidth="1"/>
    <col min="1535" max="1536" width="15.7109375" style="48" customWidth="1"/>
    <col min="1537" max="1537" width="14.5703125" style="48" customWidth="1"/>
    <col min="1538" max="1538" width="8.85546875" style="48"/>
    <col min="1539" max="1539" width="13.7109375" style="48" bestFit="1" customWidth="1"/>
    <col min="1540" max="1540" width="6" style="48" bestFit="1" customWidth="1"/>
    <col min="1541" max="1541" width="3.7109375" style="48" bestFit="1" customWidth="1"/>
    <col min="1542" max="1543" width="8.28515625" style="48" bestFit="1" customWidth="1"/>
    <col min="1544" max="1544" width="3.7109375" style="48" bestFit="1" customWidth="1"/>
    <col min="1545" max="1786" width="8.85546875" style="48"/>
    <col min="1787" max="1787" width="55" style="48" customWidth="1"/>
    <col min="1788" max="1789" width="15.7109375" style="48" customWidth="1"/>
    <col min="1790" max="1790" width="14" style="48" customWidth="1"/>
    <col min="1791" max="1792" width="15.7109375" style="48" customWidth="1"/>
    <col min="1793" max="1793" width="14.5703125" style="48" customWidth="1"/>
    <col min="1794" max="1794" width="8.85546875" style="48"/>
    <col min="1795" max="1795" width="13.7109375" style="48" bestFit="1" customWidth="1"/>
    <col min="1796" max="1796" width="6" style="48" bestFit="1" customWidth="1"/>
    <col min="1797" max="1797" width="3.7109375" style="48" bestFit="1" customWidth="1"/>
    <col min="1798" max="1799" width="8.28515625" style="48" bestFit="1" customWidth="1"/>
    <col min="1800" max="1800" width="3.7109375" style="48" bestFit="1" customWidth="1"/>
    <col min="1801" max="2042" width="8.85546875" style="48"/>
    <col min="2043" max="2043" width="55" style="48" customWidth="1"/>
    <col min="2044" max="2045" width="15.7109375" style="48" customWidth="1"/>
    <col min="2046" max="2046" width="14" style="48" customWidth="1"/>
    <col min="2047" max="2048" width="15.7109375" style="48" customWidth="1"/>
    <col min="2049" max="2049" width="14.5703125" style="48" customWidth="1"/>
    <col min="2050" max="2050" width="8.85546875" style="48"/>
    <col min="2051" max="2051" width="13.7109375" style="48" bestFit="1" customWidth="1"/>
    <col min="2052" max="2052" width="6" style="48" bestFit="1" customWidth="1"/>
    <col min="2053" max="2053" width="3.7109375" style="48" bestFit="1" customWidth="1"/>
    <col min="2054" max="2055" width="8.28515625" style="48" bestFit="1" customWidth="1"/>
    <col min="2056" max="2056" width="3.7109375" style="48" bestFit="1" customWidth="1"/>
    <col min="2057" max="2298" width="8.85546875" style="48"/>
    <col min="2299" max="2299" width="55" style="48" customWidth="1"/>
    <col min="2300" max="2301" width="15.7109375" style="48" customWidth="1"/>
    <col min="2302" max="2302" width="14" style="48" customWidth="1"/>
    <col min="2303" max="2304" width="15.7109375" style="48" customWidth="1"/>
    <col min="2305" max="2305" width="14.5703125" style="48" customWidth="1"/>
    <col min="2306" max="2306" width="8.85546875" style="48"/>
    <col min="2307" max="2307" width="13.7109375" style="48" bestFit="1" customWidth="1"/>
    <col min="2308" max="2308" width="6" style="48" bestFit="1" customWidth="1"/>
    <col min="2309" max="2309" width="3.7109375" style="48" bestFit="1" customWidth="1"/>
    <col min="2310" max="2311" width="8.28515625" style="48" bestFit="1" customWidth="1"/>
    <col min="2312" max="2312" width="3.7109375" style="48" bestFit="1" customWidth="1"/>
    <col min="2313" max="2554" width="8.85546875" style="48"/>
    <col min="2555" max="2555" width="55" style="48" customWidth="1"/>
    <col min="2556" max="2557" width="15.7109375" style="48" customWidth="1"/>
    <col min="2558" max="2558" width="14" style="48" customWidth="1"/>
    <col min="2559" max="2560" width="15.7109375" style="48" customWidth="1"/>
    <col min="2561" max="2561" width="14.5703125" style="48" customWidth="1"/>
    <col min="2562" max="2562" width="8.85546875" style="48"/>
    <col min="2563" max="2563" width="13.7109375" style="48" bestFit="1" customWidth="1"/>
    <col min="2564" max="2564" width="6" style="48" bestFit="1" customWidth="1"/>
    <col min="2565" max="2565" width="3.7109375" style="48" bestFit="1" customWidth="1"/>
    <col min="2566" max="2567" width="8.28515625" style="48" bestFit="1" customWidth="1"/>
    <col min="2568" max="2568" width="3.7109375" style="48" bestFit="1" customWidth="1"/>
    <col min="2569" max="2810" width="8.85546875" style="48"/>
    <col min="2811" max="2811" width="55" style="48" customWidth="1"/>
    <col min="2812" max="2813" width="15.7109375" style="48" customWidth="1"/>
    <col min="2814" max="2814" width="14" style="48" customWidth="1"/>
    <col min="2815" max="2816" width="15.7109375" style="48" customWidth="1"/>
    <col min="2817" max="2817" width="14.5703125" style="48" customWidth="1"/>
    <col min="2818" max="2818" width="8.85546875" style="48"/>
    <col min="2819" max="2819" width="13.7109375" style="48" bestFit="1" customWidth="1"/>
    <col min="2820" max="2820" width="6" style="48" bestFit="1" customWidth="1"/>
    <col min="2821" max="2821" width="3.7109375" style="48" bestFit="1" customWidth="1"/>
    <col min="2822" max="2823" width="8.28515625" style="48" bestFit="1" customWidth="1"/>
    <col min="2824" max="2824" width="3.7109375" style="48" bestFit="1" customWidth="1"/>
    <col min="2825" max="3066" width="8.85546875" style="48"/>
    <col min="3067" max="3067" width="55" style="48" customWidth="1"/>
    <col min="3068" max="3069" width="15.7109375" style="48" customWidth="1"/>
    <col min="3070" max="3070" width="14" style="48" customWidth="1"/>
    <col min="3071" max="3072" width="15.7109375" style="48" customWidth="1"/>
    <col min="3073" max="3073" width="14.5703125" style="48" customWidth="1"/>
    <col min="3074" max="3074" width="8.85546875" style="48"/>
    <col min="3075" max="3075" width="13.7109375" style="48" bestFit="1" customWidth="1"/>
    <col min="3076" max="3076" width="6" style="48" bestFit="1" customWidth="1"/>
    <col min="3077" max="3077" width="3.7109375" style="48" bestFit="1" customWidth="1"/>
    <col min="3078" max="3079" width="8.28515625" style="48" bestFit="1" customWidth="1"/>
    <col min="3080" max="3080" width="3.7109375" style="48" bestFit="1" customWidth="1"/>
    <col min="3081" max="3322" width="8.85546875" style="48"/>
    <col min="3323" max="3323" width="55" style="48" customWidth="1"/>
    <col min="3324" max="3325" width="15.7109375" style="48" customWidth="1"/>
    <col min="3326" max="3326" width="14" style="48" customWidth="1"/>
    <col min="3327" max="3328" width="15.7109375" style="48" customWidth="1"/>
    <col min="3329" max="3329" width="14.5703125" style="48" customWidth="1"/>
    <col min="3330" max="3330" width="8.85546875" style="48"/>
    <col min="3331" max="3331" width="13.7109375" style="48" bestFit="1" customWidth="1"/>
    <col min="3332" max="3332" width="6" style="48" bestFit="1" customWidth="1"/>
    <col min="3333" max="3333" width="3.7109375" style="48" bestFit="1" customWidth="1"/>
    <col min="3334" max="3335" width="8.28515625" style="48" bestFit="1" customWidth="1"/>
    <col min="3336" max="3336" width="3.7109375" style="48" bestFit="1" customWidth="1"/>
    <col min="3337" max="3578" width="8.85546875" style="48"/>
    <col min="3579" max="3579" width="55" style="48" customWidth="1"/>
    <col min="3580" max="3581" width="15.7109375" style="48" customWidth="1"/>
    <col min="3582" max="3582" width="14" style="48" customWidth="1"/>
    <col min="3583" max="3584" width="15.7109375" style="48" customWidth="1"/>
    <col min="3585" max="3585" width="14.5703125" style="48" customWidth="1"/>
    <col min="3586" max="3586" width="8.85546875" style="48"/>
    <col min="3587" max="3587" width="13.7109375" style="48" bestFit="1" customWidth="1"/>
    <col min="3588" max="3588" width="6" style="48" bestFit="1" customWidth="1"/>
    <col min="3589" max="3589" width="3.7109375" style="48" bestFit="1" customWidth="1"/>
    <col min="3590" max="3591" width="8.28515625" style="48" bestFit="1" customWidth="1"/>
    <col min="3592" max="3592" width="3.7109375" style="48" bestFit="1" customWidth="1"/>
    <col min="3593" max="3834" width="8.85546875" style="48"/>
    <col min="3835" max="3835" width="55" style="48" customWidth="1"/>
    <col min="3836" max="3837" width="15.7109375" style="48" customWidth="1"/>
    <col min="3838" max="3838" width="14" style="48" customWidth="1"/>
    <col min="3839" max="3840" width="15.7109375" style="48" customWidth="1"/>
    <col min="3841" max="3841" width="14.5703125" style="48" customWidth="1"/>
    <col min="3842" max="3842" width="8.85546875" style="48"/>
    <col min="3843" max="3843" width="13.7109375" style="48" bestFit="1" customWidth="1"/>
    <col min="3844" max="3844" width="6" style="48" bestFit="1" customWidth="1"/>
    <col min="3845" max="3845" width="3.7109375" style="48" bestFit="1" customWidth="1"/>
    <col min="3846" max="3847" width="8.28515625" style="48" bestFit="1" customWidth="1"/>
    <col min="3848" max="3848" width="3.7109375" style="48" bestFit="1" customWidth="1"/>
    <col min="3849" max="4090" width="8.85546875" style="48"/>
    <col min="4091" max="4091" width="55" style="48" customWidth="1"/>
    <col min="4092" max="4093" width="15.7109375" style="48" customWidth="1"/>
    <col min="4094" max="4094" width="14" style="48" customWidth="1"/>
    <col min="4095" max="4096" width="15.7109375" style="48" customWidth="1"/>
    <col min="4097" max="4097" width="14.5703125" style="48" customWidth="1"/>
    <col min="4098" max="4098" width="8.85546875" style="48"/>
    <col min="4099" max="4099" width="13.7109375" style="48" bestFit="1" customWidth="1"/>
    <col min="4100" max="4100" width="6" style="48" bestFit="1" customWidth="1"/>
    <col min="4101" max="4101" width="3.7109375" style="48" bestFit="1" customWidth="1"/>
    <col min="4102" max="4103" width="8.28515625" style="48" bestFit="1" customWidth="1"/>
    <col min="4104" max="4104" width="3.7109375" style="48" bestFit="1" customWidth="1"/>
    <col min="4105" max="4346" width="8.85546875" style="48"/>
    <col min="4347" max="4347" width="55" style="48" customWidth="1"/>
    <col min="4348" max="4349" width="15.7109375" style="48" customWidth="1"/>
    <col min="4350" max="4350" width="14" style="48" customWidth="1"/>
    <col min="4351" max="4352" width="15.7109375" style="48" customWidth="1"/>
    <col min="4353" max="4353" width="14.5703125" style="48" customWidth="1"/>
    <col min="4354" max="4354" width="8.85546875" style="48"/>
    <col min="4355" max="4355" width="13.7109375" style="48" bestFit="1" customWidth="1"/>
    <col min="4356" max="4356" width="6" style="48" bestFit="1" customWidth="1"/>
    <col min="4357" max="4357" width="3.7109375" style="48" bestFit="1" customWidth="1"/>
    <col min="4358" max="4359" width="8.28515625" style="48" bestFit="1" customWidth="1"/>
    <col min="4360" max="4360" width="3.7109375" style="48" bestFit="1" customWidth="1"/>
    <col min="4361" max="4602" width="8.85546875" style="48"/>
    <col min="4603" max="4603" width="55" style="48" customWidth="1"/>
    <col min="4604" max="4605" width="15.7109375" style="48" customWidth="1"/>
    <col min="4606" max="4606" width="14" style="48" customWidth="1"/>
    <col min="4607" max="4608" width="15.7109375" style="48" customWidth="1"/>
    <col min="4609" max="4609" width="14.5703125" style="48" customWidth="1"/>
    <col min="4610" max="4610" width="8.85546875" style="48"/>
    <col min="4611" max="4611" width="13.7109375" style="48" bestFit="1" customWidth="1"/>
    <col min="4612" max="4612" width="6" style="48" bestFit="1" customWidth="1"/>
    <col min="4613" max="4613" width="3.7109375" style="48" bestFit="1" customWidth="1"/>
    <col min="4614" max="4615" width="8.28515625" style="48" bestFit="1" customWidth="1"/>
    <col min="4616" max="4616" width="3.7109375" style="48" bestFit="1" customWidth="1"/>
    <col min="4617" max="4858" width="8.85546875" style="48"/>
    <col min="4859" max="4859" width="55" style="48" customWidth="1"/>
    <col min="4860" max="4861" width="15.7109375" style="48" customWidth="1"/>
    <col min="4862" max="4862" width="14" style="48" customWidth="1"/>
    <col min="4863" max="4864" width="15.7109375" style="48" customWidth="1"/>
    <col min="4865" max="4865" width="14.5703125" style="48" customWidth="1"/>
    <col min="4866" max="4866" width="8.85546875" style="48"/>
    <col min="4867" max="4867" width="13.7109375" style="48" bestFit="1" customWidth="1"/>
    <col min="4868" max="4868" width="6" style="48" bestFit="1" customWidth="1"/>
    <col min="4869" max="4869" width="3.7109375" style="48" bestFit="1" customWidth="1"/>
    <col min="4870" max="4871" width="8.28515625" style="48" bestFit="1" customWidth="1"/>
    <col min="4872" max="4872" width="3.7109375" style="48" bestFit="1" customWidth="1"/>
    <col min="4873" max="5114" width="8.85546875" style="48"/>
    <col min="5115" max="5115" width="55" style="48" customWidth="1"/>
    <col min="5116" max="5117" width="15.7109375" style="48" customWidth="1"/>
    <col min="5118" max="5118" width="14" style="48" customWidth="1"/>
    <col min="5119" max="5120" width="15.7109375" style="48" customWidth="1"/>
    <col min="5121" max="5121" width="14.5703125" style="48" customWidth="1"/>
    <col min="5122" max="5122" width="8.85546875" style="48"/>
    <col min="5123" max="5123" width="13.7109375" style="48" bestFit="1" customWidth="1"/>
    <col min="5124" max="5124" width="6" style="48" bestFit="1" customWidth="1"/>
    <col min="5125" max="5125" width="3.7109375" style="48" bestFit="1" customWidth="1"/>
    <col min="5126" max="5127" width="8.28515625" style="48" bestFit="1" customWidth="1"/>
    <col min="5128" max="5128" width="3.7109375" style="48" bestFit="1" customWidth="1"/>
    <col min="5129" max="5370" width="8.85546875" style="48"/>
    <col min="5371" max="5371" width="55" style="48" customWidth="1"/>
    <col min="5372" max="5373" width="15.7109375" style="48" customWidth="1"/>
    <col min="5374" max="5374" width="14" style="48" customWidth="1"/>
    <col min="5375" max="5376" width="15.7109375" style="48" customWidth="1"/>
    <col min="5377" max="5377" width="14.5703125" style="48" customWidth="1"/>
    <col min="5378" max="5378" width="8.85546875" style="48"/>
    <col min="5379" max="5379" width="13.7109375" style="48" bestFit="1" customWidth="1"/>
    <col min="5380" max="5380" width="6" style="48" bestFit="1" customWidth="1"/>
    <col min="5381" max="5381" width="3.7109375" style="48" bestFit="1" customWidth="1"/>
    <col min="5382" max="5383" width="8.28515625" style="48" bestFit="1" customWidth="1"/>
    <col min="5384" max="5384" width="3.7109375" style="48" bestFit="1" customWidth="1"/>
    <col min="5385" max="5626" width="8.85546875" style="48"/>
    <col min="5627" max="5627" width="55" style="48" customWidth="1"/>
    <col min="5628" max="5629" width="15.7109375" style="48" customWidth="1"/>
    <col min="5630" max="5630" width="14" style="48" customWidth="1"/>
    <col min="5631" max="5632" width="15.7109375" style="48" customWidth="1"/>
    <col min="5633" max="5633" width="14.5703125" style="48" customWidth="1"/>
    <col min="5634" max="5634" width="8.85546875" style="48"/>
    <col min="5635" max="5635" width="13.7109375" style="48" bestFit="1" customWidth="1"/>
    <col min="5636" max="5636" width="6" style="48" bestFit="1" customWidth="1"/>
    <col min="5637" max="5637" width="3.7109375" style="48" bestFit="1" customWidth="1"/>
    <col min="5638" max="5639" width="8.28515625" style="48" bestFit="1" customWidth="1"/>
    <col min="5640" max="5640" width="3.7109375" style="48" bestFit="1" customWidth="1"/>
    <col min="5641" max="5882" width="8.85546875" style="48"/>
    <col min="5883" max="5883" width="55" style="48" customWidth="1"/>
    <col min="5884" max="5885" width="15.7109375" style="48" customWidth="1"/>
    <col min="5886" max="5886" width="14" style="48" customWidth="1"/>
    <col min="5887" max="5888" width="15.7109375" style="48" customWidth="1"/>
    <col min="5889" max="5889" width="14.5703125" style="48" customWidth="1"/>
    <col min="5890" max="5890" width="8.85546875" style="48"/>
    <col min="5891" max="5891" width="13.7109375" style="48" bestFit="1" customWidth="1"/>
    <col min="5892" max="5892" width="6" style="48" bestFit="1" customWidth="1"/>
    <col min="5893" max="5893" width="3.7109375" style="48" bestFit="1" customWidth="1"/>
    <col min="5894" max="5895" width="8.28515625" style="48" bestFit="1" customWidth="1"/>
    <col min="5896" max="5896" width="3.7109375" style="48" bestFit="1" customWidth="1"/>
    <col min="5897" max="6138" width="8.85546875" style="48"/>
    <col min="6139" max="6139" width="55" style="48" customWidth="1"/>
    <col min="6140" max="6141" width="15.7109375" style="48" customWidth="1"/>
    <col min="6142" max="6142" width="14" style="48" customWidth="1"/>
    <col min="6143" max="6144" width="15.7109375" style="48" customWidth="1"/>
    <col min="6145" max="6145" width="14.5703125" style="48" customWidth="1"/>
    <col min="6146" max="6146" width="8.85546875" style="48"/>
    <col min="6147" max="6147" width="13.7109375" style="48" bestFit="1" customWidth="1"/>
    <col min="6148" max="6148" width="6" style="48" bestFit="1" customWidth="1"/>
    <col min="6149" max="6149" width="3.7109375" style="48" bestFit="1" customWidth="1"/>
    <col min="6150" max="6151" width="8.28515625" style="48" bestFit="1" customWidth="1"/>
    <col min="6152" max="6152" width="3.7109375" style="48" bestFit="1" customWidth="1"/>
    <col min="6153" max="6394" width="8.85546875" style="48"/>
    <col min="6395" max="6395" width="55" style="48" customWidth="1"/>
    <col min="6396" max="6397" width="15.7109375" style="48" customWidth="1"/>
    <col min="6398" max="6398" width="14" style="48" customWidth="1"/>
    <col min="6399" max="6400" width="15.7109375" style="48" customWidth="1"/>
    <col min="6401" max="6401" width="14.5703125" style="48" customWidth="1"/>
    <col min="6402" max="6402" width="8.85546875" style="48"/>
    <col min="6403" max="6403" width="13.7109375" style="48" bestFit="1" customWidth="1"/>
    <col min="6404" max="6404" width="6" style="48" bestFit="1" customWidth="1"/>
    <col min="6405" max="6405" width="3.7109375" style="48" bestFit="1" customWidth="1"/>
    <col min="6406" max="6407" width="8.28515625" style="48" bestFit="1" customWidth="1"/>
    <col min="6408" max="6408" width="3.7109375" style="48" bestFit="1" customWidth="1"/>
    <col min="6409" max="6650" width="8.85546875" style="48"/>
    <col min="6651" max="6651" width="55" style="48" customWidth="1"/>
    <col min="6652" max="6653" width="15.7109375" style="48" customWidth="1"/>
    <col min="6654" max="6654" width="14" style="48" customWidth="1"/>
    <col min="6655" max="6656" width="15.7109375" style="48" customWidth="1"/>
    <col min="6657" max="6657" width="14.5703125" style="48" customWidth="1"/>
    <col min="6658" max="6658" width="8.85546875" style="48"/>
    <col min="6659" max="6659" width="13.7109375" style="48" bestFit="1" customWidth="1"/>
    <col min="6660" max="6660" width="6" style="48" bestFit="1" customWidth="1"/>
    <col min="6661" max="6661" width="3.7109375" style="48" bestFit="1" customWidth="1"/>
    <col min="6662" max="6663" width="8.28515625" style="48" bestFit="1" customWidth="1"/>
    <col min="6664" max="6664" width="3.7109375" style="48" bestFit="1" customWidth="1"/>
    <col min="6665" max="6906" width="8.85546875" style="48"/>
    <col min="6907" max="6907" width="55" style="48" customWidth="1"/>
    <col min="6908" max="6909" width="15.7109375" style="48" customWidth="1"/>
    <col min="6910" max="6910" width="14" style="48" customWidth="1"/>
    <col min="6911" max="6912" width="15.7109375" style="48" customWidth="1"/>
    <col min="6913" max="6913" width="14.5703125" style="48" customWidth="1"/>
    <col min="6914" max="6914" width="8.85546875" style="48"/>
    <col min="6915" max="6915" width="13.7109375" style="48" bestFit="1" customWidth="1"/>
    <col min="6916" max="6916" width="6" style="48" bestFit="1" customWidth="1"/>
    <col min="6917" max="6917" width="3.7109375" style="48" bestFit="1" customWidth="1"/>
    <col min="6918" max="6919" width="8.28515625" style="48" bestFit="1" customWidth="1"/>
    <col min="6920" max="6920" width="3.7109375" style="48" bestFit="1" customWidth="1"/>
    <col min="6921" max="7162" width="8.85546875" style="48"/>
    <col min="7163" max="7163" width="55" style="48" customWidth="1"/>
    <col min="7164" max="7165" width="15.7109375" style="48" customWidth="1"/>
    <col min="7166" max="7166" width="14" style="48" customWidth="1"/>
    <col min="7167" max="7168" width="15.7109375" style="48" customWidth="1"/>
    <col min="7169" max="7169" width="14.5703125" style="48" customWidth="1"/>
    <col min="7170" max="7170" width="8.85546875" style="48"/>
    <col min="7171" max="7171" width="13.7109375" style="48" bestFit="1" customWidth="1"/>
    <col min="7172" max="7172" width="6" style="48" bestFit="1" customWidth="1"/>
    <col min="7173" max="7173" width="3.7109375" style="48" bestFit="1" customWidth="1"/>
    <col min="7174" max="7175" width="8.28515625" style="48" bestFit="1" customWidth="1"/>
    <col min="7176" max="7176" width="3.7109375" style="48" bestFit="1" customWidth="1"/>
    <col min="7177" max="7418" width="8.85546875" style="48"/>
    <col min="7419" max="7419" width="55" style="48" customWidth="1"/>
    <col min="7420" max="7421" width="15.7109375" style="48" customWidth="1"/>
    <col min="7422" max="7422" width="14" style="48" customWidth="1"/>
    <col min="7423" max="7424" width="15.7109375" style="48" customWidth="1"/>
    <col min="7425" max="7425" width="14.5703125" style="48" customWidth="1"/>
    <col min="7426" max="7426" width="8.85546875" style="48"/>
    <col min="7427" max="7427" width="13.7109375" style="48" bestFit="1" customWidth="1"/>
    <col min="7428" max="7428" width="6" style="48" bestFit="1" customWidth="1"/>
    <col min="7429" max="7429" width="3.7109375" style="48" bestFit="1" customWidth="1"/>
    <col min="7430" max="7431" width="8.28515625" style="48" bestFit="1" customWidth="1"/>
    <col min="7432" max="7432" width="3.7109375" style="48" bestFit="1" customWidth="1"/>
    <col min="7433" max="7674" width="8.85546875" style="48"/>
    <col min="7675" max="7675" width="55" style="48" customWidth="1"/>
    <col min="7676" max="7677" width="15.7109375" style="48" customWidth="1"/>
    <col min="7678" max="7678" width="14" style="48" customWidth="1"/>
    <col min="7679" max="7680" width="15.7109375" style="48" customWidth="1"/>
    <col min="7681" max="7681" width="14.5703125" style="48" customWidth="1"/>
    <col min="7682" max="7682" width="8.85546875" style="48"/>
    <col min="7683" max="7683" width="13.7109375" style="48" bestFit="1" customWidth="1"/>
    <col min="7684" max="7684" width="6" style="48" bestFit="1" customWidth="1"/>
    <col min="7685" max="7685" width="3.7109375" style="48" bestFit="1" customWidth="1"/>
    <col min="7686" max="7687" width="8.28515625" style="48" bestFit="1" customWidth="1"/>
    <col min="7688" max="7688" width="3.7109375" style="48" bestFit="1" customWidth="1"/>
    <col min="7689" max="7930" width="8.85546875" style="48"/>
    <col min="7931" max="7931" width="55" style="48" customWidth="1"/>
    <col min="7932" max="7933" width="15.7109375" style="48" customWidth="1"/>
    <col min="7934" max="7934" width="14" style="48" customWidth="1"/>
    <col min="7935" max="7936" width="15.7109375" style="48" customWidth="1"/>
    <col min="7937" max="7937" width="14.5703125" style="48" customWidth="1"/>
    <col min="7938" max="7938" width="8.85546875" style="48"/>
    <col min="7939" max="7939" width="13.7109375" style="48" bestFit="1" customWidth="1"/>
    <col min="7940" max="7940" width="6" style="48" bestFit="1" customWidth="1"/>
    <col min="7941" max="7941" width="3.7109375" style="48" bestFit="1" customWidth="1"/>
    <col min="7942" max="7943" width="8.28515625" style="48" bestFit="1" customWidth="1"/>
    <col min="7944" max="7944" width="3.7109375" style="48" bestFit="1" customWidth="1"/>
    <col min="7945" max="8186" width="8.85546875" style="48"/>
    <col min="8187" max="8187" width="55" style="48" customWidth="1"/>
    <col min="8188" max="8189" width="15.7109375" style="48" customWidth="1"/>
    <col min="8190" max="8190" width="14" style="48" customWidth="1"/>
    <col min="8191" max="8192" width="15.7109375" style="48" customWidth="1"/>
    <col min="8193" max="8193" width="14.5703125" style="48" customWidth="1"/>
    <col min="8194" max="8194" width="8.85546875" style="48"/>
    <col min="8195" max="8195" width="13.7109375" style="48" bestFit="1" customWidth="1"/>
    <col min="8196" max="8196" width="6" style="48" bestFit="1" customWidth="1"/>
    <col min="8197" max="8197" width="3.7109375" style="48" bestFit="1" customWidth="1"/>
    <col min="8198" max="8199" width="8.28515625" style="48" bestFit="1" customWidth="1"/>
    <col min="8200" max="8200" width="3.7109375" style="48" bestFit="1" customWidth="1"/>
    <col min="8201" max="8442" width="8.85546875" style="48"/>
    <col min="8443" max="8443" width="55" style="48" customWidth="1"/>
    <col min="8444" max="8445" width="15.7109375" style="48" customWidth="1"/>
    <col min="8446" max="8446" width="14" style="48" customWidth="1"/>
    <col min="8447" max="8448" width="15.7109375" style="48" customWidth="1"/>
    <col min="8449" max="8449" width="14.5703125" style="48" customWidth="1"/>
    <col min="8450" max="8450" width="8.85546875" style="48"/>
    <col min="8451" max="8451" width="13.7109375" style="48" bestFit="1" customWidth="1"/>
    <col min="8452" max="8452" width="6" style="48" bestFit="1" customWidth="1"/>
    <col min="8453" max="8453" width="3.7109375" style="48" bestFit="1" customWidth="1"/>
    <col min="8454" max="8455" width="8.28515625" style="48" bestFit="1" customWidth="1"/>
    <col min="8456" max="8456" width="3.7109375" style="48" bestFit="1" customWidth="1"/>
    <col min="8457" max="8698" width="8.85546875" style="48"/>
    <col min="8699" max="8699" width="55" style="48" customWidth="1"/>
    <col min="8700" max="8701" width="15.7109375" style="48" customWidth="1"/>
    <col min="8702" max="8702" width="14" style="48" customWidth="1"/>
    <col min="8703" max="8704" width="15.7109375" style="48" customWidth="1"/>
    <col min="8705" max="8705" width="14.5703125" style="48" customWidth="1"/>
    <col min="8706" max="8706" width="8.85546875" style="48"/>
    <col min="8707" max="8707" width="13.7109375" style="48" bestFit="1" customWidth="1"/>
    <col min="8708" max="8708" width="6" style="48" bestFit="1" customWidth="1"/>
    <col min="8709" max="8709" width="3.7109375" style="48" bestFit="1" customWidth="1"/>
    <col min="8710" max="8711" width="8.28515625" style="48" bestFit="1" customWidth="1"/>
    <col min="8712" max="8712" width="3.7109375" style="48" bestFit="1" customWidth="1"/>
    <col min="8713" max="8954" width="8.85546875" style="48"/>
    <col min="8955" max="8955" width="55" style="48" customWidth="1"/>
    <col min="8956" max="8957" width="15.7109375" style="48" customWidth="1"/>
    <col min="8958" max="8958" width="14" style="48" customWidth="1"/>
    <col min="8959" max="8960" width="15.7109375" style="48" customWidth="1"/>
    <col min="8961" max="8961" width="14.5703125" style="48" customWidth="1"/>
    <col min="8962" max="8962" width="8.85546875" style="48"/>
    <col min="8963" max="8963" width="13.7109375" style="48" bestFit="1" customWidth="1"/>
    <col min="8964" max="8964" width="6" style="48" bestFit="1" customWidth="1"/>
    <col min="8965" max="8965" width="3.7109375" style="48" bestFit="1" customWidth="1"/>
    <col min="8966" max="8967" width="8.28515625" style="48" bestFit="1" customWidth="1"/>
    <col min="8968" max="8968" width="3.7109375" style="48" bestFit="1" customWidth="1"/>
    <col min="8969" max="9210" width="8.85546875" style="48"/>
    <col min="9211" max="9211" width="55" style="48" customWidth="1"/>
    <col min="9212" max="9213" width="15.7109375" style="48" customWidth="1"/>
    <col min="9214" max="9214" width="14" style="48" customWidth="1"/>
    <col min="9215" max="9216" width="15.7109375" style="48" customWidth="1"/>
    <col min="9217" max="9217" width="14.5703125" style="48" customWidth="1"/>
    <col min="9218" max="9218" width="8.85546875" style="48"/>
    <col min="9219" max="9219" width="13.7109375" style="48" bestFit="1" customWidth="1"/>
    <col min="9220" max="9220" width="6" style="48" bestFit="1" customWidth="1"/>
    <col min="9221" max="9221" width="3.7109375" style="48" bestFit="1" customWidth="1"/>
    <col min="9222" max="9223" width="8.28515625" style="48" bestFit="1" customWidth="1"/>
    <col min="9224" max="9224" width="3.7109375" style="48" bestFit="1" customWidth="1"/>
    <col min="9225" max="9466" width="8.85546875" style="48"/>
    <col min="9467" max="9467" width="55" style="48" customWidth="1"/>
    <col min="9468" max="9469" width="15.7109375" style="48" customWidth="1"/>
    <col min="9470" max="9470" width="14" style="48" customWidth="1"/>
    <col min="9471" max="9472" width="15.7109375" style="48" customWidth="1"/>
    <col min="9473" max="9473" width="14.5703125" style="48" customWidth="1"/>
    <col min="9474" max="9474" width="8.85546875" style="48"/>
    <col min="9475" max="9475" width="13.7109375" style="48" bestFit="1" customWidth="1"/>
    <col min="9476" max="9476" width="6" style="48" bestFit="1" customWidth="1"/>
    <col min="9477" max="9477" width="3.7109375" style="48" bestFit="1" customWidth="1"/>
    <col min="9478" max="9479" width="8.28515625" style="48" bestFit="1" customWidth="1"/>
    <col min="9480" max="9480" width="3.7109375" style="48" bestFit="1" customWidth="1"/>
    <col min="9481" max="9722" width="8.85546875" style="48"/>
    <col min="9723" max="9723" width="55" style="48" customWidth="1"/>
    <col min="9724" max="9725" width="15.7109375" style="48" customWidth="1"/>
    <col min="9726" max="9726" width="14" style="48" customWidth="1"/>
    <col min="9727" max="9728" width="15.7109375" style="48" customWidth="1"/>
    <col min="9729" max="9729" width="14.5703125" style="48" customWidth="1"/>
    <col min="9730" max="9730" width="8.85546875" style="48"/>
    <col min="9731" max="9731" width="13.7109375" style="48" bestFit="1" customWidth="1"/>
    <col min="9732" max="9732" width="6" style="48" bestFit="1" customWidth="1"/>
    <col min="9733" max="9733" width="3.7109375" style="48" bestFit="1" customWidth="1"/>
    <col min="9734" max="9735" width="8.28515625" style="48" bestFit="1" customWidth="1"/>
    <col min="9736" max="9736" width="3.7109375" style="48" bestFit="1" customWidth="1"/>
    <col min="9737" max="9978" width="8.85546875" style="48"/>
    <col min="9979" max="9979" width="55" style="48" customWidth="1"/>
    <col min="9980" max="9981" width="15.7109375" style="48" customWidth="1"/>
    <col min="9982" max="9982" width="14" style="48" customWidth="1"/>
    <col min="9983" max="9984" width="15.7109375" style="48" customWidth="1"/>
    <col min="9985" max="9985" width="14.5703125" style="48" customWidth="1"/>
    <col min="9986" max="9986" width="8.85546875" style="48"/>
    <col min="9987" max="9987" width="13.7109375" style="48" bestFit="1" customWidth="1"/>
    <col min="9988" max="9988" width="6" style="48" bestFit="1" customWidth="1"/>
    <col min="9989" max="9989" width="3.7109375" style="48" bestFit="1" customWidth="1"/>
    <col min="9990" max="9991" width="8.28515625" style="48" bestFit="1" customWidth="1"/>
    <col min="9992" max="9992" width="3.7109375" style="48" bestFit="1" customWidth="1"/>
    <col min="9993" max="10234" width="8.85546875" style="48"/>
    <col min="10235" max="10235" width="55" style="48" customWidth="1"/>
    <col min="10236" max="10237" width="15.7109375" style="48" customWidth="1"/>
    <col min="10238" max="10238" width="14" style="48" customWidth="1"/>
    <col min="10239" max="10240" width="15.7109375" style="48" customWidth="1"/>
    <col min="10241" max="10241" width="14.5703125" style="48" customWidth="1"/>
    <col min="10242" max="10242" width="8.85546875" style="48"/>
    <col min="10243" max="10243" width="13.7109375" style="48" bestFit="1" customWidth="1"/>
    <col min="10244" max="10244" width="6" style="48" bestFit="1" customWidth="1"/>
    <col min="10245" max="10245" width="3.7109375" style="48" bestFit="1" customWidth="1"/>
    <col min="10246" max="10247" width="8.28515625" style="48" bestFit="1" customWidth="1"/>
    <col min="10248" max="10248" width="3.7109375" style="48" bestFit="1" customWidth="1"/>
    <col min="10249" max="10490" width="8.85546875" style="48"/>
    <col min="10491" max="10491" width="55" style="48" customWidth="1"/>
    <col min="10492" max="10493" width="15.7109375" style="48" customWidth="1"/>
    <col min="10494" max="10494" width="14" style="48" customWidth="1"/>
    <col min="10495" max="10496" width="15.7109375" style="48" customWidth="1"/>
    <col min="10497" max="10497" width="14.5703125" style="48" customWidth="1"/>
    <col min="10498" max="10498" width="8.85546875" style="48"/>
    <col min="10499" max="10499" width="13.7109375" style="48" bestFit="1" customWidth="1"/>
    <col min="10500" max="10500" width="6" style="48" bestFit="1" customWidth="1"/>
    <col min="10501" max="10501" width="3.7109375" style="48" bestFit="1" customWidth="1"/>
    <col min="10502" max="10503" width="8.28515625" style="48" bestFit="1" customWidth="1"/>
    <col min="10504" max="10504" width="3.7109375" style="48" bestFit="1" customWidth="1"/>
    <col min="10505" max="10746" width="8.85546875" style="48"/>
    <col min="10747" max="10747" width="55" style="48" customWidth="1"/>
    <col min="10748" max="10749" width="15.7109375" style="48" customWidth="1"/>
    <col min="10750" max="10750" width="14" style="48" customWidth="1"/>
    <col min="10751" max="10752" width="15.7109375" style="48" customWidth="1"/>
    <col min="10753" max="10753" width="14.5703125" style="48" customWidth="1"/>
    <col min="10754" max="10754" width="8.85546875" style="48"/>
    <col min="10755" max="10755" width="13.7109375" style="48" bestFit="1" customWidth="1"/>
    <col min="10756" max="10756" width="6" style="48" bestFit="1" customWidth="1"/>
    <col min="10757" max="10757" width="3.7109375" style="48" bestFit="1" customWidth="1"/>
    <col min="10758" max="10759" width="8.28515625" style="48" bestFit="1" customWidth="1"/>
    <col min="10760" max="10760" width="3.7109375" style="48" bestFit="1" customWidth="1"/>
    <col min="10761" max="11002" width="8.85546875" style="48"/>
    <col min="11003" max="11003" width="55" style="48" customWidth="1"/>
    <col min="11004" max="11005" width="15.7109375" style="48" customWidth="1"/>
    <col min="11006" max="11006" width="14" style="48" customWidth="1"/>
    <col min="11007" max="11008" width="15.7109375" style="48" customWidth="1"/>
    <col min="11009" max="11009" width="14.5703125" style="48" customWidth="1"/>
    <col min="11010" max="11010" width="8.85546875" style="48"/>
    <col min="11011" max="11011" width="13.7109375" style="48" bestFit="1" customWidth="1"/>
    <col min="11012" max="11012" width="6" style="48" bestFit="1" customWidth="1"/>
    <col min="11013" max="11013" width="3.7109375" style="48" bestFit="1" customWidth="1"/>
    <col min="11014" max="11015" width="8.28515625" style="48" bestFit="1" customWidth="1"/>
    <col min="11016" max="11016" width="3.7109375" style="48" bestFit="1" customWidth="1"/>
    <col min="11017" max="11258" width="8.85546875" style="48"/>
    <col min="11259" max="11259" width="55" style="48" customWidth="1"/>
    <col min="11260" max="11261" width="15.7109375" style="48" customWidth="1"/>
    <col min="11262" max="11262" width="14" style="48" customWidth="1"/>
    <col min="11263" max="11264" width="15.7109375" style="48" customWidth="1"/>
    <col min="11265" max="11265" width="14.5703125" style="48" customWidth="1"/>
    <col min="11266" max="11266" width="8.85546875" style="48"/>
    <col min="11267" max="11267" width="13.7109375" style="48" bestFit="1" customWidth="1"/>
    <col min="11268" max="11268" width="6" style="48" bestFit="1" customWidth="1"/>
    <col min="11269" max="11269" width="3.7109375" style="48" bestFit="1" customWidth="1"/>
    <col min="11270" max="11271" width="8.28515625" style="48" bestFit="1" customWidth="1"/>
    <col min="11272" max="11272" width="3.7109375" style="48" bestFit="1" customWidth="1"/>
    <col min="11273" max="11514" width="8.85546875" style="48"/>
    <col min="11515" max="11515" width="55" style="48" customWidth="1"/>
    <col min="11516" max="11517" width="15.7109375" style="48" customWidth="1"/>
    <col min="11518" max="11518" width="14" style="48" customWidth="1"/>
    <col min="11519" max="11520" width="15.7109375" style="48" customWidth="1"/>
    <col min="11521" max="11521" width="14.5703125" style="48" customWidth="1"/>
    <col min="11522" max="11522" width="8.85546875" style="48"/>
    <col min="11523" max="11523" width="13.7109375" style="48" bestFit="1" customWidth="1"/>
    <col min="11524" max="11524" width="6" style="48" bestFit="1" customWidth="1"/>
    <col min="11525" max="11525" width="3.7109375" style="48" bestFit="1" customWidth="1"/>
    <col min="11526" max="11527" width="8.28515625" style="48" bestFit="1" customWidth="1"/>
    <col min="11528" max="11528" width="3.7109375" style="48" bestFit="1" customWidth="1"/>
    <col min="11529" max="11770" width="8.85546875" style="48"/>
    <col min="11771" max="11771" width="55" style="48" customWidth="1"/>
    <col min="11772" max="11773" width="15.7109375" style="48" customWidth="1"/>
    <col min="11774" max="11774" width="14" style="48" customWidth="1"/>
    <col min="11775" max="11776" width="15.7109375" style="48" customWidth="1"/>
    <col min="11777" max="11777" width="14.5703125" style="48" customWidth="1"/>
    <col min="11778" max="11778" width="8.85546875" style="48"/>
    <col min="11779" max="11779" width="13.7109375" style="48" bestFit="1" customWidth="1"/>
    <col min="11780" max="11780" width="6" style="48" bestFit="1" customWidth="1"/>
    <col min="11781" max="11781" width="3.7109375" style="48" bestFit="1" customWidth="1"/>
    <col min="11782" max="11783" width="8.28515625" style="48" bestFit="1" customWidth="1"/>
    <col min="11784" max="11784" width="3.7109375" style="48" bestFit="1" customWidth="1"/>
    <col min="11785" max="12026" width="8.85546875" style="48"/>
    <col min="12027" max="12027" width="55" style="48" customWidth="1"/>
    <col min="12028" max="12029" width="15.7109375" style="48" customWidth="1"/>
    <col min="12030" max="12030" width="14" style="48" customWidth="1"/>
    <col min="12031" max="12032" width="15.7109375" style="48" customWidth="1"/>
    <col min="12033" max="12033" width="14.5703125" style="48" customWidth="1"/>
    <col min="12034" max="12034" width="8.85546875" style="48"/>
    <col min="12035" max="12035" width="13.7109375" style="48" bestFit="1" customWidth="1"/>
    <col min="12036" max="12036" width="6" style="48" bestFit="1" customWidth="1"/>
    <col min="12037" max="12037" width="3.7109375" style="48" bestFit="1" customWidth="1"/>
    <col min="12038" max="12039" width="8.28515625" style="48" bestFit="1" customWidth="1"/>
    <col min="12040" max="12040" width="3.7109375" style="48" bestFit="1" customWidth="1"/>
    <col min="12041" max="12282" width="8.85546875" style="48"/>
    <col min="12283" max="12283" width="55" style="48" customWidth="1"/>
    <col min="12284" max="12285" width="15.7109375" style="48" customWidth="1"/>
    <col min="12286" max="12286" width="14" style="48" customWidth="1"/>
    <col min="12287" max="12288" width="15.7109375" style="48" customWidth="1"/>
    <col min="12289" max="12289" width="14.5703125" style="48" customWidth="1"/>
    <col min="12290" max="12290" width="8.85546875" style="48"/>
    <col min="12291" max="12291" width="13.7109375" style="48" bestFit="1" customWidth="1"/>
    <col min="12292" max="12292" width="6" style="48" bestFit="1" customWidth="1"/>
    <col min="12293" max="12293" width="3.7109375" style="48" bestFit="1" customWidth="1"/>
    <col min="12294" max="12295" width="8.28515625" style="48" bestFit="1" customWidth="1"/>
    <col min="12296" max="12296" width="3.7109375" style="48" bestFit="1" customWidth="1"/>
    <col min="12297" max="12538" width="8.85546875" style="48"/>
    <col min="12539" max="12539" width="55" style="48" customWidth="1"/>
    <col min="12540" max="12541" width="15.7109375" style="48" customWidth="1"/>
    <col min="12542" max="12542" width="14" style="48" customWidth="1"/>
    <col min="12543" max="12544" width="15.7109375" style="48" customWidth="1"/>
    <col min="12545" max="12545" width="14.5703125" style="48" customWidth="1"/>
    <col min="12546" max="12546" width="8.85546875" style="48"/>
    <col min="12547" max="12547" width="13.7109375" style="48" bestFit="1" customWidth="1"/>
    <col min="12548" max="12548" width="6" style="48" bestFit="1" customWidth="1"/>
    <col min="12549" max="12549" width="3.7109375" style="48" bestFit="1" customWidth="1"/>
    <col min="12550" max="12551" width="8.28515625" style="48" bestFit="1" customWidth="1"/>
    <col min="12552" max="12552" width="3.7109375" style="48" bestFit="1" customWidth="1"/>
    <col min="12553" max="12794" width="8.85546875" style="48"/>
    <col min="12795" max="12795" width="55" style="48" customWidth="1"/>
    <col min="12796" max="12797" width="15.7109375" style="48" customWidth="1"/>
    <col min="12798" max="12798" width="14" style="48" customWidth="1"/>
    <col min="12799" max="12800" width="15.7109375" style="48" customWidth="1"/>
    <col min="12801" max="12801" width="14.5703125" style="48" customWidth="1"/>
    <col min="12802" max="12802" width="8.85546875" style="48"/>
    <col min="12803" max="12803" width="13.7109375" style="48" bestFit="1" customWidth="1"/>
    <col min="12804" max="12804" width="6" style="48" bestFit="1" customWidth="1"/>
    <col min="12805" max="12805" width="3.7109375" style="48" bestFit="1" customWidth="1"/>
    <col min="12806" max="12807" width="8.28515625" style="48" bestFit="1" customWidth="1"/>
    <col min="12808" max="12808" width="3.7109375" style="48" bestFit="1" customWidth="1"/>
    <col min="12809" max="13050" width="8.85546875" style="48"/>
    <col min="13051" max="13051" width="55" style="48" customWidth="1"/>
    <col min="13052" max="13053" width="15.7109375" style="48" customWidth="1"/>
    <col min="13054" max="13054" width="14" style="48" customWidth="1"/>
    <col min="13055" max="13056" width="15.7109375" style="48" customWidth="1"/>
    <col min="13057" max="13057" width="14.5703125" style="48" customWidth="1"/>
    <col min="13058" max="13058" width="8.85546875" style="48"/>
    <col min="13059" max="13059" width="13.7109375" style="48" bestFit="1" customWidth="1"/>
    <col min="13060" max="13060" width="6" style="48" bestFit="1" customWidth="1"/>
    <col min="13061" max="13061" width="3.7109375" style="48" bestFit="1" customWidth="1"/>
    <col min="13062" max="13063" width="8.28515625" style="48" bestFit="1" customWidth="1"/>
    <col min="13064" max="13064" width="3.7109375" style="48" bestFit="1" customWidth="1"/>
    <col min="13065" max="13306" width="8.85546875" style="48"/>
    <col min="13307" max="13307" width="55" style="48" customWidth="1"/>
    <col min="13308" max="13309" width="15.7109375" style="48" customWidth="1"/>
    <col min="13310" max="13310" width="14" style="48" customWidth="1"/>
    <col min="13311" max="13312" width="15.7109375" style="48" customWidth="1"/>
    <col min="13313" max="13313" width="14.5703125" style="48" customWidth="1"/>
    <col min="13314" max="13314" width="8.85546875" style="48"/>
    <col min="13315" max="13315" width="13.7109375" style="48" bestFit="1" customWidth="1"/>
    <col min="13316" max="13316" width="6" style="48" bestFit="1" customWidth="1"/>
    <col min="13317" max="13317" width="3.7109375" style="48" bestFit="1" customWidth="1"/>
    <col min="13318" max="13319" width="8.28515625" style="48" bestFit="1" customWidth="1"/>
    <col min="13320" max="13320" width="3.7109375" style="48" bestFit="1" customWidth="1"/>
    <col min="13321" max="13562" width="8.85546875" style="48"/>
    <col min="13563" max="13563" width="55" style="48" customWidth="1"/>
    <col min="13564" max="13565" width="15.7109375" style="48" customWidth="1"/>
    <col min="13566" max="13566" width="14" style="48" customWidth="1"/>
    <col min="13567" max="13568" width="15.7109375" style="48" customWidth="1"/>
    <col min="13569" max="13569" width="14.5703125" style="48" customWidth="1"/>
    <col min="13570" max="13570" width="8.85546875" style="48"/>
    <col min="13571" max="13571" width="13.7109375" style="48" bestFit="1" customWidth="1"/>
    <col min="13572" max="13572" width="6" style="48" bestFit="1" customWidth="1"/>
    <col min="13573" max="13573" width="3.7109375" style="48" bestFit="1" customWidth="1"/>
    <col min="13574" max="13575" width="8.28515625" style="48" bestFit="1" customWidth="1"/>
    <col min="13576" max="13576" width="3.7109375" style="48" bestFit="1" customWidth="1"/>
    <col min="13577" max="13818" width="8.85546875" style="48"/>
    <col min="13819" max="13819" width="55" style="48" customWidth="1"/>
    <col min="13820" max="13821" width="15.7109375" style="48" customWidth="1"/>
    <col min="13822" max="13822" width="14" style="48" customWidth="1"/>
    <col min="13823" max="13824" width="15.7109375" style="48" customWidth="1"/>
    <col min="13825" max="13825" width="14.5703125" style="48" customWidth="1"/>
    <col min="13826" max="13826" width="8.85546875" style="48"/>
    <col min="13827" max="13827" width="13.7109375" style="48" bestFit="1" customWidth="1"/>
    <col min="13828" max="13828" width="6" style="48" bestFit="1" customWidth="1"/>
    <col min="13829" max="13829" width="3.7109375" style="48" bestFit="1" customWidth="1"/>
    <col min="13830" max="13831" width="8.28515625" style="48" bestFit="1" customWidth="1"/>
    <col min="13832" max="13832" width="3.7109375" style="48" bestFit="1" customWidth="1"/>
    <col min="13833" max="14074" width="8.85546875" style="48"/>
    <col min="14075" max="14075" width="55" style="48" customWidth="1"/>
    <col min="14076" max="14077" width="15.7109375" style="48" customWidth="1"/>
    <col min="14078" max="14078" width="14" style="48" customWidth="1"/>
    <col min="14079" max="14080" width="15.7109375" style="48" customWidth="1"/>
    <col min="14081" max="14081" width="14.5703125" style="48" customWidth="1"/>
    <col min="14082" max="14082" width="8.85546875" style="48"/>
    <col min="14083" max="14083" width="13.7109375" style="48" bestFit="1" customWidth="1"/>
    <col min="14084" max="14084" width="6" style="48" bestFit="1" customWidth="1"/>
    <col min="14085" max="14085" width="3.7109375" style="48" bestFit="1" customWidth="1"/>
    <col min="14086" max="14087" width="8.28515625" style="48" bestFit="1" customWidth="1"/>
    <col min="14088" max="14088" width="3.7109375" style="48" bestFit="1" customWidth="1"/>
    <col min="14089" max="14330" width="8.85546875" style="48"/>
    <col min="14331" max="14331" width="55" style="48" customWidth="1"/>
    <col min="14332" max="14333" width="15.7109375" style="48" customWidth="1"/>
    <col min="14334" max="14334" width="14" style="48" customWidth="1"/>
    <col min="14335" max="14336" width="15.7109375" style="48" customWidth="1"/>
    <col min="14337" max="14337" width="14.5703125" style="48" customWidth="1"/>
    <col min="14338" max="14338" width="8.85546875" style="48"/>
    <col min="14339" max="14339" width="13.7109375" style="48" bestFit="1" customWidth="1"/>
    <col min="14340" max="14340" width="6" style="48" bestFit="1" customWidth="1"/>
    <col min="14341" max="14341" width="3.7109375" style="48" bestFit="1" customWidth="1"/>
    <col min="14342" max="14343" width="8.28515625" style="48" bestFit="1" customWidth="1"/>
    <col min="14344" max="14344" width="3.7109375" style="48" bestFit="1" customWidth="1"/>
    <col min="14345" max="14586" width="8.85546875" style="48"/>
    <col min="14587" max="14587" width="55" style="48" customWidth="1"/>
    <col min="14588" max="14589" width="15.7109375" style="48" customWidth="1"/>
    <col min="14590" max="14590" width="14" style="48" customWidth="1"/>
    <col min="14591" max="14592" width="15.7109375" style="48" customWidth="1"/>
    <col min="14593" max="14593" width="14.5703125" style="48" customWidth="1"/>
    <col min="14594" max="14594" width="8.85546875" style="48"/>
    <col min="14595" max="14595" width="13.7109375" style="48" bestFit="1" customWidth="1"/>
    <col min="14596" max="14596" width="6" style="48" bestFit="1" customWidth="1"/>
    <col min="14597" max="14597" width="3.7109375" style="48" bestFit="1" customWidth="1"/>
    <col min="14598" max="14599" width="8.28515625" style="48" bestFit="1" customWidth="1"/>
    <col min="14600" max="14600" width="3.7109375" style="48" bestFit="1" customWidth="1"/>
    <col min="14601" max="14842" width="8.85546875" style="48"/>
    <col min="14843" max="14843" width="55" style="48" customWidth="1"/>
    <col min="14844" max="14845" width="15.7109375" style="48" customWidth="1"/>
    <col min="14846" max="14846" width="14" style="48" customWidth="1"/>
    <col min="14847" max="14848" width="15.7109375" style="48" customWidth="1"/>
    <col min="14849" max="14849" width="14.5703125" style="48" customWidth="1"/>
    <col min="14850" max="14850" width="8.85546875" style="48"/>
    <col min="14851" max="14851" width="13.7109375" style="48" bestFit="1" customWidth="1"/>
    <col min="14852" max="14852" width="6" style="48" bestFit="1" customWidth="1"/>
    <col min="14853" max="14853" width="3.7109375" style="48" bestFit="1" customWidth="1"/>
    <col min="14854" max="14855" width="8.28515625" style="48" bestFit="1" customWidth="1"/>
    <col min="14856" max="14856" width="3.7109375" style="48" bestFit="1" customWidth="1"/>
    <col min="14857" max="15098" width="8.85546875" style="48"/>
    <col min="15099" max="15099" width="55" style="48" customWidth="1"/>
    <col min="15100" max="15101" width="15.7109375" style="48" customWidth="1"/>
    <col min="15102" max="15102" width="14" style="48" customWidth="1"/>
    <col min="15103" max="15104" width="15.7109375" style="48" customWidth="1"/>
    <col min="15105" max="15105" width="14.5703125" style="48" customWidth="1"/>
    <col min="15106" max="15106" width="8.85546875" style="48"/>
    <col min="15107" max="15107" width="13.7109375" style="48" bestFit="1" customWidth="1"/>
    <col min="15108" max="15108" width="6" style="48" bestFit="1" customWidth="1"/>
    <col min="15109" max="15109" width="3.7109375" style="48" bestFit="1" customWidth="1"/>
    <col min="15110" max="15111" width="8.28515625" style="48" bestFit="1" customWidth="1"/>
    <col min="15112" max="15112" width="3.7109375" style="48" bestFit="1" customWidth="1"/>
    <col min="15113" max="15354" width="8.85546875" style="48"/>
    <col min="15355" max="15355" width="55" style="48" customWidth="1"/>
    <col min="15356" max="15357" width="15.7109375" style="48" customWidth="1"/>
    <col min="15358" max="15358" width="14" style="48" customWidth="1"/>
    <col min="15359" max="15360" width="15.7109375" style="48" customWidth="1"/>
    <col min="15361" max="15361" width="14.5703125" style="48" customWidth="1"/>
    <col min="15362" max="15362" width="8.85546875" style="48"/>
    <col min="15363" max="15363" width="13.7109375" style="48" bestFit="1" customWidth="1"/>
    <col min="15364" max="15364" width="6" style="48" bestFit="1" customWidth="1"/>
    <col min="15365" max="15365" width="3.7109375" style="48" bestFit="1" customWidth="1"/>
    <col min="15366" max="15367" width="8.28515625" style="48" bestFit="1" customWidth="1"/>
    <col min="15368" max="15368" width="3.7109375" style="48" bestFit="1" customWidth="1"/>
    <col min="15369" max="15610" width="8.85546875" style="48"/>
    <col min="15611" max="15611" width="55" style="48" customWidth="1"/>
    <col min="15612" max="15613" width="15.7109375" style="48" customWidth="1"/>
    <col min="15614" max="15614" width="14" style="48" customWidth="1"/>
    <col min="15615" max="15616" width="15.7109375" style="48" customWidth="1"/>
    <col min="15617" max="15617" width="14.5703125" style="48" customWidth="1"/>
    <col min="15618" max="15618" width="8.85546875" style="48"/>
    <col min="15619" max="15619" width="13.7109375" style="48" bestFit="1" customWidth="1"/>
    <col min="15620" max="15620" width="6" style="48" bestFit="1" customWidth="1"/>
    <col min="15621" max="15621" width="3.7109375" style="48" bestFit="1" customWidth="1"/>
    <col min="15622" max="15623" width="8.28515625" style="48" bestFit="1" customWidth="1"/>
    <col min="15624" max="15624" width="3.7109375" style="48" bestFit="1" customWidth="1"/>
    <col min="15625" max="15866" width="8.85546875" style="48"/>
    <col min="15867" max="15867" width="55" style="48" customWidth="1"/>
    <col min="15868" max="15869" width="15.7109375" style="48" customWidth="1"/>
    <col min="15870" max="15870" width="14" style="48" customWidth="1"/>
    <col min="15871" max="15872" width="15.7109375" style="48" customWidth="1"/>
    <col min="15873" max="15873" width="14.5703125" style="48" customWidth="1"/>
    <col min="15874" max="15874" width="8.85546875" style="48"/>
    <col min="15875" max="15875" width="13.7109375" style="48" bestFit="1" customWidth="1"/>
    <col min="15876" max="15876" width="6" style="48" bestFit="1" customWidth="1"/>
    <col min="15877" max="15877" width="3.7109375" style="48" bestFit="1" customWidth="1"/>
    <col min="15878" max="15879" width="8.28515625" style="48" bestFit="1" customWidth="1"/>
    <col min="15880" max="15880" width="3.7109375" style="48" bestFit="1" customWidth="1"/>
    <col min="15881" max="16122" width="8.85546875" style="48"/>
    <col min="16123" max="16123" width="55" style="48" customWidth="1"/>
    <col min="16124" max="16125" width="15.7109375" style="48" customWidth="1"/>
    <col min="16126" max="16126" width="14" style="48" customWidth="1"/>
    <col min="16127" max="16128" width="15.7109375" style="48" customWidth="1"/>
    <col min="16129" max="16129" width="14.5703125" style="48" customWidth="1"/>
    <col min="16130" max="16130" width="8.85546875" style="48"/>
    <col min="16131" max="16131" width="13.7109375" style="48" bestFit="1" customWidth="1"/>
    <col min="16132" max="16132" width="6" style="48" bestFit="1" customWidth="1"/>
    <col min="16133" max="16133" width="3.7109375" style="48" bestFit="1" customWidth="1"/>
    <col min="16134" max="16135" width="8.28515625" style="48" bestFit="1" customWidth="1"/>
    <col min="16136" max="16136" width="3.7109375" style="48" bestFit="1" customWidth="1"/>
    <col min="16137" max="16384" width="8.85546875" style="48"/>
  </cols>
  <sheetData>
    <row r="1" spans="1:15" s="35" customFormat="1" ht="25.5" customHeight="1" x14ac:dyDescent="0.3">
      <c r="A1" s="437" t="s">
        <v>131</v>
      </c>
      <c r="B1" s="437"/>
      <c r="C1" s="437"/>
      <c r="D1" s="437"/>
      <c r="E1" s="437"/>
      <c r="F1" s="437"/>
      <c r="G1" s="437"/>
    </row>
    <row r="2" spans="1:15" s="35" customFormat="1" ht="19.5" customHeight="1" x14ac:dyDescent="0.35">
      <c r="A2" s="438" t="s">
        <v>41</v>
      </c>
      <c r="B2" s="438"/>
      <c r="C2" s="438"/>
      <c r="D2" s="438"/>
      <c r="E2" s="438"/>
      <c r="F2" s="438"/>
      <c r="G2" s="438"/>
    </row>
    <row r="3" spans="1:15" s="38" customFormat="1" ht="27.75" customHeight="1" x14ac:dyDescent="0.25">
      <c r="A3" s="36"/>
      <c r="B3" s="36"/>
      <c r="C3" s="36"/>
      <c r="D3" s="36"/>
      <c r="E3" s="36"/>
      <c r="F3" s="36"/>
      <c r="G3" s="37" t="s">
        <v>53</v>
      </c>
    </row>
    <row r="4" spans="1:15" s="38" customFormat="1" ht="54.75" customHeight="1" x14ac:dyDescent="0.2">
      <c r="A4" s="122"/>
      <c r="B4" s="124" t="s">
        <v>292</v>
      </c>
      <c r="C4" s="124" t="s">
        <v>293</v>
      </c>
      <c r="D4" s="84" t="s">
        <v>54</v>
      </c>
      <c r="E4" s="127" t="s">
        <v>290</v>
      </c>
      <c r="F4" s="127" t="s">
        <v>291</v>
      </c>
      <c r="G4" s="84" t="s">
        <v>54</v>
      </c>
    </row>
    <row r="5" spans="1:15" s="57" customFormat="1" ht="34.5" customHeight="1" x14ac:dyDescent="0.25">
      <c r="A5" s="55" t="s">
        <v>55</v>
      </c>
      <c r="B5" s="130">
        <v>3957</v>
      </c>
      <c r="C5" s="130">
        <v>4216</v>
      </c>
      <c r="D5" s="220">
        <v>106.54536264847106</v>
      </c>
      <c r="E5" s="130">
        <v>740</v>
      </c>
      <c r="F5" s="130">
        <v>649</v>
      </c>
      <c r="G5" s="220">
        <v>87.702702702702709</v>
      </c>
      <c r="I5" s="58"/>
      <c r="J5" s="58"/>
      <c r="K5" s="58"/>
      <c r="L5" s="58"/>
      <c r="M5" s="58"/>
      <c r="N5" s="58"/>
      <c r="O5" s="58"/>
    </row>
    <row r="6" spans="1:15" s="57" customFormat="1" ht="19.5" x14ac:dyDescent="0.25">
      <c r="A6" s="59" t="s">
        <v>42</v>
      </c>
      <c r="B6" s="60"/>
      <c r="C6" s="60"/>
      <c r="D6" s="224"/>
      <c r="E6" s="60"/>
      <c r="F6" s="60"/>
      <c r="G6" s="225"/>
      <c r="I6" s="58"/>
      <c r="J6" s="58"/>
      <c r="K6" s="58"/>
      <c r="L6" s="58"/>
      <c r="M6" s="58"/>
      <c r="N6" s="58"/>
      <c r="O6" s="58"/>
    </row>
    <row r="7" spans="1:15" ht="54" customHeight="1" x14ac:dyDescent="0.2">
      <c r="A7" s="61" t="s">
        <v>43</v>
      </c>
      <c r="B7" s="62">
        <v>265</v>
      </c>
      <c r="C7" s="63">
        <v>265</v>
      </c>
      <c r="D7" s="220">
        <v>100</v>
      </c>
      <c r="E7" s="63">
        <v>55</v>
      </c>
      <c r="F7" s="63">
        <v>42</v>
      </c>
      <c r="G7" s="220">
        <v>76.363636363636374</v>
      </c>
    </row>
    <row r="8" spans="1:15" ht="35.25" customHeight="1" x14ac:dyDescent="0.2">
      <c r="A8" s="61" t="s">
        <v>44</v>
      </c>
      <c r="B8" s="62">
        <v>341</v>
      </c>
      <c r="C8" s="63">
        <v>395</v>
      </c>
      <c r="D8" s="220">
        <v>115.83577712609971</v>
      </c>
      <c r="E8" s="62">
        <v>68</v>
      </c>
      <c r="F8" s="63">
        <v>60</v>
      </c>
      <c r="G8" s="220">
        <v>88.235294117647058</v>
      </c>
    </row>
    <row r="9" spans="1:15" s="50" customFormat="1" ht="25.5" customHeight="1" x14ac:dyDescent="0.2">
      <c r="A9" s="61" t="s">
        <v>45</v>
      </c>
      <c r="B9" s="62">
        <v>474</v>
      </c>
      <c r="C9" s="63">
        <v>443</v>
      </c>
      <c r="D9" s="220">
        <v>93.459915611814353</v>
      </c>
      <c r="E9" s="62">
        <v>95</v>
      </c>
      <c r="F9" s="63">
        <v>61</v>
      </c>
      <c r="G9" s="220">
        <v>64.21052631578948</v>
      </c>
      <c r="H9" s="48"/>
    </row>
    <row r="10" spans="1:15" ht="36.75" customHeight="1" x14ac:dyDescent="0.2">
      <c r="A10" s="61" t="s">
        <v>46</v>
      </c>
      <c r="B10" s="62">
        <v>197</v>
      </c>
      <c r="C10" s="63">
        <v>195</v>
      </c>
      <c r="D10" s="220">
        <v>98.984771573604064</v>
      </c>
      <c r="E10" s="62">
        <v>52</v>
      </c>
      <c r="F10" s="63">
        <v>23</v>
      </c>
      <c r="G10" s="220">
        <v>44.230769230769226</v>
      </c>
    </row>
    <row r="11" spans="1:15" ht="35.25" customHeight="1" x14ac:dyDescent="0.2">
      <c r="A11" s="61" t="s">
        <v>47</v>
      </c>
      <c r="B11" s="62">
        <v>399</v>
      </c>
      <c r="C11" s="63">
        <v>399</v>
      </c>
      <c r="D11" s="220">
        <v>100</v>
      </c>
      <c r="E11" s="62">
        <v>59</v>
      </c>
      <c r="F11" s="63">
        <v>53</v>
      </c>
      <c r="G11" s="220">
        <v>89.830508474576277</v>
      </c>
    </row>
    <row r="12" spans="1:15" ht="40.15" customHeight="1" x14ac:dyDescent="0.2">
      <c r="A12" s="61" t="s">
        <v>48</v>
      </c>
      <c r="B12" s="62">
        <v>208</v>
      </c>
      <c r="C12" s="63">
        <v>176</v>
      </c>
      <c r="D12" s="220">
        <v>84.615384615384613</v>
      </c>
      <c r="E12" s="62">
        <v>35</v>
      </c>
      <c r="F12" s="63">
        <v>19</v>
      </c>
      <c r="G12" s="220">
        <v>54.285714285714285</v>
      </c>
    </row>
    <row r="13" spans="1:15" ht="30" customHeight="1" x14ac:dyDescent="0.2">
      <c r="A13" s="61" t="s">
        <v>49</v>
      </c>
      <c r="B13" s="62">
        <v>679</v>
      </c>
      <c r="C13" s="63">
        <v>861</v>
      </c>
      <c r="D13" s="220">
        <v>126.8041237113402</v>
      </c>
      <c r="E13" s="62">
        <v>132</v>
      </c>
      <c r="F13" s="63">
        <v>201</v>
      </c>
      <c r="G13" s="220">
        <v>152.27272727272728</v>
      </c>
      <c r="N13" s="49"/>
    </row>
    <row r="14" spans="1:15" ht="75" x14ac:dyDescent="0.2">
      <c r="A14" s="61" t="s">
        <v>50</v>
      </c>
      <c r="B14" s="62">
        <v>935</v>
      </c>
      <c r="C14" s="63">
        <v>1025</v>
      </c>
      <c r="D14" s="220">
        <v>109.62566844919786</v>
      </c>
      <c r="E14" s="62">
        <v>141</v>
      </c>
      <c r="F14" s="63">
        <v>125</v>
      </c>
      <c r="G14" s="220">
        <v>88.652482269503537</v>
      </c>
      <c r="N14" s="49"/>
    </row>
    <row r="15" spans="1:15" ht="37.15" customHeight="1" x14ac:dyDescent="0.2">
      <c r="A15" s="61" t="s">
        <v>81</v>
      </c>
      <c r="B15" s="62">
        <v>459</v>
      </c>
      <c r="C15" s="63">
        <v>457</v>
      </c>
      <c r="D15" s="222">
        <v>99.564270152505458</v>
      </c>
      <c r="E15" s="62">
        <v>103</v>
      </c>
      <c r="F15" s="63">
        <v>65</v>
      </c>
      <c r="G15" s="222">
        <v>63.10679611650486</v>
      </c>
      <c r="N15" s="49"/>
    </row>
    <row r="16" spans="1:15" ht="15.75" x14ac:dyDescent="0.2">
      <c r="A16" s="51"/>
      <c r="B16" s="52"/>
      <c r="C16" s="295"/>
      <c r="D16" s="296"/>
      <c r="E16" s="52"/>
      <c r="F16" s="52"/>
      <c r="N16" s="49"/>
    </row>
    <row r="17" spans="1:14" x14ac:dyDescent="0.2">
      <c r="A17" s="51"/>
      <c r="B17" s="51"/>
      <c r="C17" s="51"/>
      <c r="D17" s="51"/>
      <c r="E17" s="51"/>
      <c r="F17" s="51"/>
      <c r="N17" s="49"/>
    </row>
    <row r="18" spans="1:14" x14ac:dyDescent="0.2">
      <c r="N18" s="49"/>
    </row>
    <row r="19" spans="1:14" x14ac:dyDescent="0.2">
      <c r="N19" s="49"/>
    </row>
    <row r="20" spans="1:14" x14ac:dyDescent="0.2">
      <c r="B20" s="54"/>
      <c r="C20" s="54"/>
      <c r="D20" s="54"/>
      <c r="E20" s="54"/>
      <c r="F20" s="54"/>
      <c r="G20" s="54"/>
      <c r="N20" s="49"/>
    </row>
    <row r="21" spans="1:14" x14ac:dyDescent="0.2">
      <c r="N21" s="4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64" zoomScaleNormal="100" zoomScaleSheetLayoutView="90" workbookViewId="0">
      <selection activeCell="P6" sqref="P6"/>
    </sheetView>
  </sheetViews>
  <sheetFormatPr defaultColWidth="9.140625" defaultRowHeight="15.75" x14ac:dyDescent="0.25"/>
  <cols>
    <col min="1" max="1" width="2.5703125" style="149" customWidth="1"/>
    <col min="2" max="2" width="26.28515625" style="104" customWidth="1"/>
    <col min="3" max="3" width="9.5703125" style="92" customWidth="1"/>
    <col min="4" max="4" width="13" style="92" customWidth="1"/>
    <col min="5" max="5" width="12.28515625" style="105" customWidth="1"/>
    <col min="6" max="6" width="9.5703125" style="92" customWidth="1"/>
    <col min="7" max="7" width="12.7109375" style="92" customWidth="1"/>
    <col min="8" max="8" width="12.42578125" style="105" customWidth="1"/>
    <col min="9" max="16384" width="9.140625" style="92"/>
  </cols>
  <sheetData>
    <row r="1" spans="1:8" ht="20.25" customHeight="1" x14ac:dyDescent="0.25">
      <c r="B1" s="440" t="s">
        <v>96</v>
      </c>
      <c r="C1" s="440"/>
      <c r="D1" s="440"/>
      <c r="E1" s="440"/>
      <c r="F1" s="440"/>
      <c r="G1" s="440"/>
      <c r="H1" s="440"/>
    </row>
    <row r="2" spans="1:8" ht="20.25" customHeight="1" x14ac:dyDescent="0.25">
      <c r="B2" s="440" t="s">
        <v>97</v>
      </c>
      <c r="C2" s="440"/>
      <c r="D2" s="440"/>
      <c r="E2" s="440"/>
      <c r="F2" s="440"/>
      <c r="G2" s="440"/>
      <c r="H2" s="440"/>
    </row>
    <row r="4" spans="1:8" s="93" customFormat="1" ht="35.450000000000003" customHeight="1" x14ac:dyDescent="0.25">
      <c r="A4" s="441"/>
      <c r="B4" s="444" t="s">
        <v>98</v>
      </c>
      <c r="C4" s="445" t="s">
        <v>294</v>
      </c>
      <c r="D4" s="445"/>
      <c r="E4" s="445"/>
      <c r="F4" s="446" t="s">
        <v>295</v>
      </c>
      <c r="G4" s="446"/>
      <c r="H4" s="446"/>
    </row>
    <row r="5" spans="1:8" ht="15.6" customHeight="1" x14ac:dyDescent="0.25">
      <c r="A5" s="442"/>
      <c r="B5" s="444"/>
      <c r="C5" s="439" t="s">
        <v>7</v>
      </c>
      <c r="D5" s="439" t="s">
        <v>99</v>
      </c>
      <c r="E5" s="439" t="s">
        <v>100</v>
      </c>
      <c r="F5" s="439" t="s">
        <v>101</v>
      </c>
      <c r="G5" s="439" t="s">
        <v>102</v>
      </c>
      <c r="H5" s="439" t="s">
        <v>100</v>
      </c>
    </row>
    <row r="6" spans="1:8" ht="51.6" customHeight="1" x14ac:dyDescent="0.25">
      <c r="A6" s="443"/>
      <c r="B6" s="444"/>
      <c r="C6" s="439"/>
      <c r="D6" s="439"/>
      <c r="E6" s="439"/>
      <c r="F6" s="439"/>
      <c r="G6" s="439"/>
      <c r="H6" s="439"/>
    </row>
    <row r="7" spans="1:8" s="108" customFormat="1" ht="12.75" x14ac:dyDescent="0.2">
      <c r="A7" s="163" t="s">
        <v>103</v>
      </c>
      <c r="B7" s="164" t="s">
        <v>11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 ht="28.5" customHeight="1" x14ac:dyDescent="0.25">
      <c r="A8" s="267">
        <v>1</v>
      </c>
      <c r="B8" s="270" t="s">
        <v>132</v>
      </c>
      <c r="C8" s="268">
        <v>193</v>
      </c>
      <c r="D8" s="268">
        <v>259</v>
      </c>
      <c r="E8" s="269">
        <v>-66</v>
      </c>
      <c r="F8" s="268">
        <v>11</v>
      </c>
      <c r="G8" s="268">
        <v>98</v>
      </c>
      <c r="H8" s="269">
        <v>-87</v>
      </c>
    </row>
    <row r="9" spans="1:8" ht="19.899999999999999" customHeight="1" x14ac:dyDescent="0.25">
      <c r="A9" s="267">
        <v>2</v>
      </c>
      <c r="B9" s="270" t="s">
        <v>354</v>
      </c>
      <c r="C9" s="268">
        <v>180</v>
      </c>
      <c r="D9" s="268">
        <v>69</v>
      </c>
      <c r="E9" s="269">
        <v>111</v>
      </c>
      <c r="F9" s="268">
        <v>89</v>
      </c>
      <c r="G9" s="268">
        <v>43</v>
      </c>
      <c r="H9" s="269">
        <v>46</v>
      </c>
    </row>
    <row r="10" spans="1:8" x14ac:dyDescent="0.25">
      <c r="A10" s="267">
        <v>3</v>
      </c>
      <c r="B10" s="270" t="s">
        <v>137</v>
      </c>
      <c r="C10" s="268">
        <v>141</v>
      </c>
      <c r="D10" s="268">
        <v>162</v>
      </c>
      <c r="E10" s="269">
        <v>-21</v>
      </c>
      <c r="F10" s="268">
        <v>2</v>
      </c>
      <c r="G10" s="268">
        <v>24</v>
      </c>
      <c r="H10" s="269">
        <v>-22</v>
      </c>
    </row>
    <row r="11" spans="1:8" s="98" customFormat="1" x14ac:dyDescent="0.25">
      <c r="A11" s="267">
        <v>4</v>
      </c>
      <c r="B11" s="270" t="s">
        <v>134</v>
      </c>
      <c r="C11" s="268">
        <v>131</v>
      </c>
      <c r="D11" s="268">
        <v>346</v>
      </c>
      <c r="E11" s="269">
        <v>-215</v>
      </c>
      <c r="F11" s="268">
        <v>17</v>
      </c>
      <c r="G11" s="268">
        <v>145</v>
      </c>
      <c r="H11" s="269">
        <v>-128</v>
      </c>
    </row>
    <row r="12" spans="1:8" s="98" customFormat="1" ht="30" x14ac:dyDescent="0.25">
      <c r="A12" s="267">
        <v>5</v>
      </c>
      <c r="B12" s="270" t="s">
        <v>355</v>
      </c>
      <c r="C12" s="268">
        <v>119</v>
      </c>
      <c r="D12" s="268">
        <v>90</v>
      </c>
      <c r="E12" s="269">
        <v>29</v>
      </c>
      <c r="F12" s="268">
        <v>8</v>
      </c>
      <c r="G12" s="268">
        <v>38</v>
      </c>
      <c r="H12" s="269">
        <v>-30</v>
      </c>
    </row>
    <row r="13" spans="1:8" s="98" customFormat="1" x14ac:dyDescent="0.25">
      <c r="A13" s="267">
        <v>6</v>
      </c>
      <c r="B13" s="270" t="s">
        <v>133</v>
      </c>
      <c r="C13" s="268">
        <v>98</v>
      </c>
      <c r="D13" s="268">
        <v>187</v>
      </c>
      <c r="E13" s="269">
        <v>-89</v>
      </c>
      <c r="F13" s="268">
        <v>10</v>
      </c>
      <c r="G13" s="268">
        <v>76</v>
      </c>
      <c r="H13" s="269">
        <v>-66</v>
      </c>
    </row>
    <row r="14" spans="1:8" s="98" customFormat="1" ht="18.75" customHeight="1" x14ac:dyDescent="0.25">
      <c r="A14" s="267">
        <v>7</v>
      </c>
      <c r="B14" s="270" t="s">
        <v>240</v>
      </c>
      <c r="C14" s="268">
        <v>91</v>
      </c>
      <c r="D14" s="268">
        <v>135</v>
      </c>
      <c r="E14" s="269">
        <v>-44</v>
      </c>
      <c r="F14" s="268">
        <v>10</v>
      </c>
      <c r="G14" s="268">
        <v>31</v>
      </c>
      <c r="H14" s="269">
        <v>-21</v>
      </c>
    </row>
    <row r="15" spans="1:8" s="98" customFormat="1" ht="30" x14ac:dyDescent="0.25">
      <c r="A15" s="267">
        <v>8</v>
      </c>
      <c r="B15" s="270" t="s">
        <v>138</v>
      </c>
      <c r="C15" s="268">
        <v>77</v>
      </c>
      <c r="D15" s="268">
        <v>351</v>
      </c>
      <c r="E15" s="269">
        <v>-274</v>
      </c>
      <c r="F15" s="268">
        <v>6</v>
      </c>
      <c r="G15" s="268">
        <v>214</v>
      </c>
      <c r="H15" s="269">
        <v>-208</v>
      </c>
    </row>
    <row r="16" spans="1:8" s="98" customFormat="1" ht="60" x14ac:dyDescent="0.25">
      <c r="A16" s="267">
        <v>9</v>
      </c>
      <c r="B16" s="270" t="s">
        <v>246</v>
      </c>
      <c r="C16" s="268">
        <v>54</v>
      </c>
      <c r="D16" s="268">
        <v>101</v>
      </c>
      <c r="E16" s="269">
        <v>-47</v>
      </c>
      <c r="F16" s="268">
        <v>6</v>
      </c>
      <c r="G16" s="268">
        <v>16</v>
      </c>
      <c r="H16" s="269">
        <v>-10</v>
      </c>
    </row>
    <row r="17" spans="1:8" s="98" customFormat="1" x14ac:dyDescent="0.25">
      <c r="A17" s="267">
        <v>10</v>
      </c>
      <c r="B17" s="270" t="s">
        <v>139</v>
      </c>
      <c r="C17" s="268">
        <v>53</v>
      </c>
      <c r="D17" s="268">
        <v>153</v>
      </c>
      <c r="E17" s="269">
        <v>-100</v>
      </c>
      <c r="F17" s="268">
        <v>13</v>
      </c>
      <c r="G17" s="268">
        <v>92</v>
      </c>
      <c r="H17" s="269">
        <v>-79</v>
      </c>
    </row>
    <row r="18" spans="1:8" s="98" customFormat="1" ht="30" x14ac:dyDescent="0.25">
      <c r="A18" s="267">
        <v>11</v>
      </c>
      <c r="B18" s="270" t="s">
        <v>233</v>
      </c>
      <c r="C18" s="268">
        <v>53</v>
      </c>
      <c r="D18" s="268">
        <v>111</v>
      </c>
      <c r="E18" s="269">
        <v>-58</v>
      </c>
      <c r="F18" s="268">
        <v>6</v>
      </c>
      <c r="G18" s="268">
        <v>42</v>
      </c>
      <c r="H18" s="269">
        <v>-36</v>
      </c>
    </row>
    <row r="19" spans="1:8" s="98" customFormat="1" x14ac:dyDescent="0.25">
      <c r="A19" s="267">
        <v>12</v>
      </c>
      <c r="B19" s="270" t="s">
        <v>371</v>
      </c>
      <c r="C19" s="268">
        <v>53</v>
      </c>
      <c r="D19" s="268">
        <v>38</v>
      </c>
      <c r="E19" s="269">
        <v>15</v>
      </c>
      <c r="F19" s="268">
        <v>11</v>
      </c>
      <c r="G19" s="268">
        <v>15</v>
      </c>
      <c r="H19" s="269">
        <v>-4</v>
      </c>
    </row>
    <row r="20" spans="1:8" s="98" customFormat="1" ht="30.75" customHeight="1" x14ac:dyDescent="0.25">
      <c r="A20" s="267">
        <v>13</v>
      </c>
      <c r="B20" s="270" t="s">
        <v>393</v>
      </c>
      <c r="C20" s="268">
        <v>52</v>
      </c>
      <c r="D20" s="268">
        <v>107</v>
      </c>
      <c r="E20" s="269">
        <v>-55</v>
      </c>
      <c r="F20" s="268">
        <v>6</v>
      </c>
      <c r="G20" s="268">
        <v>45</v>
      </c>
      <c r="H20" s="269">
        <v>-39</v>
      </c>
    </row>
    <row r="21" spans="1:8" s="300" customFormat="1" x14ac:dyDescent="0.25">
      <c r="A21" s="267">
        <v>14</v>
      </c>
      <c r="B21" s="297" t="s">
        <v>244</v>
      </c>
      <c r="C21" s="298">
        <v>52</v>
      </c>
      <c r="D21" s="298">
        <v>49</v>
      </c>
      <c r="E21" s="299">
        <v>3</v>
      </c>
      <c r="F21" s="298">
        <v>7</v>
      </c>
      <c r="G21" s="298">
        <v>24</v>
      </c>
      <c r="H21" s="299">
        <v>-17</v>
      </c>
    </row>
    <row r="22" spans="1:8" s="98" customFormat="1" ht="45" x14ac:dyDescent="0.25">
      <c r="A22" s="267">
        <v>15</v>
      </c>
      <c r="B22" s="270" t="s">
        <v>239</v>
      </c>
      <c r="C22" s="268">
        <v>51</v>
      </c>
      <c r="D22" s="268">
        <v>58</v>
      </c>
      <c r="E22" s="269">
        <v>-7</v>
      </c>
      <c r="F22" s="268">
        <v>0</v>
      </c>
      <c r="G22" s="268">
        <v>8</v>
      </c>
      <c r="H22" s="269">
        <v>-8</v>
      </c>
    </row>
    <row r="23" spans="1:8" s="98" customFormat="1" ht="60.75" customHeight="1" x14ac:dyDescent="0.25">
      <c r="A23" s="267">
        <v>16</v>
      </c>
      <c r="B23" s="270" t="s">
        <v>141</v>
      </c>
      <c r="C23" s="268">
        <v>47</v>
      </c>
      <c r="D23" s="268">
        <v>214</v>
      </c>
      <c r="E23" s="269">
        <v>-167</v>
      </c>
      <c r="F23" s="268">
        <v>8</v>
      </c>
      <c r="G23" s="268">
        <v>125</v>
      </c>
      <c r="H23" s="269">
        <v>-117</v>
      </c>
    </row>
    <row r="24" spans="1:8" s="98" customFormat="1" x14ac:dyDescent="0.25">
      <c r="A24" s="267">
        <v>17</v>
      </c>
      <c r="B24" s="270" t="s">
        <v>226</v>
      </c>
      <c r="C24" s="268">
        <v>44</v>
      </c>
      <c r="D24" s="268">
        <v>65</v>
      </c>
      <c r="E24" s="269">
        <v>-21</v>
      </c>
      <c r="F24" s="268">
        <v>8</v>
      </c>
      <c r="G24" s="268">
        <v>17</v>
      </c>
      <c r="H24" s="269">
        <v>-9</v>
      </c>
    </row>
    <row r="25" spans="1:8" s="98" customFormat="1" ht="30" x14ac:dyDescent="0.25">
      <c r="A25" s="267">
        <v>18</v>
      </c>
      <c r="B25" s="270" t="s">
        <v>140</v>
      </c>
      <c r="C25" s="268">
        <v>43</v>
      </c>
      <c r="D25" s="268">
        <v>246</v>
      </c>
      <c r="E25" s="269">
        <v>-203</v>
      </c>
      <c r="F25" s="268">
        <v>7</v>
      </c>
      <c r="G25" s="268">
        <v>150</v>
      </c>
      <c r="H25" s="269">
        <v>-143</v>
      </c>
    </row>
    <row r="26" spans="1:8" s="98" customFormat="1" x14ac:dyDescent="0.25">
      <c r="A26" s="267">
        <v>19</v>
      </c>
      <c r="B26" s="270" t="s">
        <v>372</v>
      </c>
      <c r="C26" s="268">
        <v>41</v>
      </c>
      <c r="D26" s="268">
        <v>28</v>
      </c>
      <c r="E26" s="269">
        <v>13</v>
      </c>
      <c r="F26" s="268">
        <v>6</v>
      </c>
      <c r="G26" s="268">
        <v>13</v>
      </c>
      <c r="H26" s="269">
        <v>-7</v>
      </c>
    </row>
    <row r="27" spans="1:8" s="98" customFormat="1" ht="19.5" customHeight="1" x14ac:dyDescent="0.25">
      <c r="A27" s="267">
        <v>20</v>
      </c>
      <c r="B27" s="270" t="s">
        <v>142</v>
      </c>
      <c r="C27" s="268">
        <v>38</v>
      </c>
      <c r="D27" s="268">
        <v>159</v>
      </c>
      <c r="E27" s="269">
        <v>-121</v>
      </c>
      <c r="F27" s="268">
        <v>5</v>
      </c>
      <c r="G27" s="268">
        <v>87</v>
      </c>
      <c r="H27" s="269">
        <v>-82</v>
      </c>
    </row>
    <row r="28" spans="1:8" s="98" customFormat="1" x14ac:dyDescent="0.25">
      <c r="A28" s="267">
        <v>21</v>
      </c>
      <c r="B28" s="270" t="s">
        <v>144</v>
      </c>
      <c r="C28" s="268">
        <v>37</v>
      </c>
      <c r="D28" s="268">
        <v>126</v>
      </c>
      <c r="E28" s="269">
        <v>-89</v>
      </c>
      <c r="F28" s="268">
        <v>2</v>
      </c>
      <c r="G28" s="268">
        <v>73</v>
      </c>
      <c r="H28" s="269">
        <v>-71</v>
      </c>
    </row>
    <row r="29" spans="1:8" s="98" customFormat="1" ht="36" customHeight="1" x14ac:dyDescent="0.25">
      <c r="A29" s="267">
        <v>22</v>
      </c>
      <c r="B29" s="270" t="s">
        <v>245</v>
      </c>
      <c r="C29" s="268">
        <v>36</v>
      </c>
      <c r="D29" s="268">
        <v>73</v>
      </c>
      <c r="E29" s="269">
        <v>-37</v>
      </c>
      <c r="F29" s="268">
        <v>0</v>
      </c>
      <c r="G29" s="268">
        <v>28</v>
      </c>
      <c r="H29" s="269">
        <v>-28</v>
      </c>
    </row>
    <row r="30" spans="1:8" s="98" customFormat="1" ht="30" x14ac:dyDescent="0.25">
      <c r="A30" s="267">
        <v>23</v>
      </c>
      <c r="B30" s="270" t="s">
        <v>356</v>
      </c>
      <c r="C30" s="268">
        <v>36</v>
      </c>
      <c r="D30" s="268">
        <v>44</v>
      </c>
      <c r="E30" s="269">
        <v>-8</v>
      </c>
      <c r="F30" s="268">
        <v>6</v>
      </c>
      <c r="G30" s="268">
        <v>5</v>
      </c>
      <c r="H30" s="269">
        <v>1</v>
      </c>
    </row>
    <row r="31" spans="1:8" s="98" customFormat="1" ht="45" x14ac:dyDescent="0.25">
      <c r="A31" s="267">
        <v>24</v>
      </c>
      <c r="B31" s="270" t="s">
        <v>365</v>
      </c>
      <c r="C31" s="268">
        <v>36</v>
      </c>
      <c r="D31" s="268">
        <v>52</v>
      </c>
      <c r="E31" s="269">
        <v>-16</v>
      </c>
      <c r="F31" s="268">
        <v>2</v>
      </c>
      <c r="G31" s="268">
        <v>14</v>
      </c>
      <c r="H31" s="269">
        <v>-12</v>
      </c>
    </row>
    <row r="32" spans="1:8" s="98" customFormat="1" x14ac:dyDescent="0.25">
      <c r="A32" s="267">
        <v>25</v>
      </c>
      <c r="B32" s="270" t="s">
        <v>311</v>
      </c>
      <c r="C32" s="268">
        <v>34</v>
      </c>
      <c r="D32" s="268">
        <v>83</v>
      </c>
      <c r="E32" s="269">
        <v>-49</v>
      </c>
      <c r="F32" s="268">
        <v>7</v>
      </c>
      <c r="G32" s="268">
        <v>36</v>
      </c>
      <c r="H32" s="269">
        <v>-29</v>
      </c>
    </row>
    <row r="33" spans="1:8" s="98" customFormat="1" ht="18" customHeight="1" x14ac:dyDescent="0.25">
      <c r="A33" s="267">
        <v>26</v>
      </c>
      <c r="B33" s="270" t="s">
        <v>325</v>
      </c>
      <c r="C33" s="268">
        <v>34</v>
      </c>
      <c r="D33" s="268">
        <v>127</v>
      </c>
      <c r="E33" s="269">
        <v>-93</v>
      </c>
      <c r="F33" s="268">
        <v>4</v>
      </c>
      <c r="G33" s="268">
        <v>52</v>
      </c>
      <c r="H33" s="269">
        <v>-48</v>
      </c>
    </row>
    <row r="34" spans="1:8" s="98" customFormat="1" x14ac:dyDescent="0.25">
      <c r="A34" s="267">
        <v>27</v>
      </c>
      <c r="B34" s="270" t="s">
        <v>232</v>
      </c>
      <c r="C34" s="268">
        <v>31</v>
      </c>
      <c r="D34" s="268">
        <v>75</v>
      </c>
      <c r="E34" s="269">
        <v>-44</v>
      </c>
      <c r="F34" s="268">
        <v>5</v>
      </c>
      <c r="G34" s="268">
        <v>36</v>
      </c>
      <c r="H34" s="269">
        <v>-31</v>
      </c>
    </row>
    <row r="35" spans="1:8" s="98" customFormat="1" x14ac:dyDescent="0.25">
      <c r="A35" s="267">
        <v>28</v>
      </c>
      <c r="B35" s="270" t="s">
        <v>326</v>
      </c>
      <c r="C35" s="268">
        <v>30</v>
      </c>
      <c r="D35" s="268">
        <v>9</v>
      </c>
      <c r="E35" s="269">
        <v>21</v>
      </c>
      <c r="F35" s="268">
        <v>2</v>
      </c>
      <c r="G35" s="268">
        <v>1</v>
      </c>
      <c r="H35" s="269">
        <v>1</v>
      </c>
    </row>
    <row r="36" spans="1:8" s="98" customFormat="1" ht="30" x14ac:dyDescent="0.25">
      <c r="A36" s="267">
        <v>29</v>
      </c>
      <c r="B36" s="270" t="s">
        <v>385</v>
      </c>
      <c r="C36" s="268">
        <v>29</v>
      </c>
      <c r="D36" s="268">
        <v>62</v>
      </c>
      <c r="E36" s="269">
        <v>-33</v>
      </c>
      <c r="F36" s="268">
        <v>1</v>
      </c>
      <c r="G36" s="268">
        <v>38</v>
      </c>
      <c r="H36" s="269">
        <v>-37</v>
      </c>
    </row>
    <row r="37" spans="1:8" s="98" customFormat="1" x14ac:dyDescent="0.25">
      <c r="A37" s="267">
        <v>30</v>
      </c>
      <c r="B37" s="270" t="s">
        <v>256</v>
      </c>
      <c r="C37" s="268">
        <v>29</v>
      </c>
      <c r="D37" s="268">
        <v>30</v>
      </c>
      <c r="E37" s="269">
        <v>-1</v>
      </c>
      <c r="F37" s="268">
        <v>5</v>
      </c>
      <c r="G37" s="268">
        <v>10</v>
      </c>
      <c r="H37" s="269">
        <v>-5</v>
      </c>
    </row>
    <row r="38" spans="1:8" s="98" customFormat="1" x14ac:dyDescent="0.25">
      <c r="A38" s="267">
        <v>31</v>
      </c>
      <c r="B38" s="270" t="s">
        <v>336</v>
      </c>
      <c r="C38" s="268">
        <v>26</v>
      </c>
      <c r="D38" s="268">
        <v>41</v>
      </c>
      <c r="E38" s="269">
        <v>-15</v>
      </c>
      <c r="F38" s="268">
        <v>5</v>
      </c>
      <c r="G38" s="268">
        <v>26</v>
      </c>
      <c r="H38" s="269">
        <v>-21</v>
      </c>
    </row>
    <row r="39" spans="1:8" s="98" customFormat="1" x14ac:dyDescent="0.25">
      <c r="A39" s="267">
        <v>32</v>
      </c>
      <c r="B39" s="270" t="s">
        <v>357</v>
      </c>
      <c r="C39" s="268">
        <v>25</v>
      </c>
      <c r="D39" s="268">
        <v>45</v>
      </c>
      <c r="E39" s="269">
        <v>-20</v>
      </c>
      <c r="F39" s="268">
        <v>3</v>
      </c>
      <c r="G39" s="268">
        <v>16</v>
      </c>
      <c r="H39" s="269">
        <v>-13</v>
      </c>
    </row>
    <row r="40" spans="1:8" s="98" customFormat="1" ht="30" x14ac:dyDescent="0.25">
      <c r="A40" s="267">
        <v>33</v>
      </c>
      <c r="B40" s="270" t="s">
        <v>143</v>
      </c>
      <c r="C40" s="268">
        <v>23</v>
      </c>
      <c r="D40" s="268">
        <v>189</v>
      </c>
      <c r="E40" s="269">
        <v>-166</v>
      </c>
      <c r="F40" s="268">
        <v>3</v>
      </c>
      <c r="G40" s="268">
        <v>98</v>
      </c>
      <c r="H40" s="269">
        <v>-95</v>
      </c>
    </row>
    <row r="41" spans="1:8" s="98" customFormat="1" ht="30" x14ac:dyDescent="0.25">
      <c r="A41" s="267">
        <v>34</v>
      </c>
      <c r="B41" s="270" t="s">
        <v>247</v>
      </c>
      <c r="C41" s="268">
        <v>23</v>
      </c>
      <c r="D41" s="268">
        <v>35</v>
      </c>
      <c r="E41" s="269">
        <v>-12</v>
      </c>
      <c r="F41" s="268">
        <v>5</v>
      </c>
      <c r="G41" s="268">
        <v>7</v>
      </c>
      <c r="H41" s="269">
        <v>-2</v>
      </c>
    </row>
    <row r="42" spans="1:8" s="98" customFormat="1" ht="30" x14ac:dyDescent="0.25">
      <c r="A42" s="267">
        <v>35</v>
      </c>
      <c r="B42" s="270" t="s">
        <v>386</v>
      </c>
      <c r="C42" s="268">
        <v>22</v>
      </c>
      <c r="D42" s="268">
        <v>21</v>
      </c>
      <c r="E42" s="269">
        <v>1</v>
      </c>
      <c r="F42" s="268">
        <v>4</v>
      </c>
      <c r="G42" s="268">
        <v>12</v>
      </c>
      <c r="H42" s="269">
        <v>-8</v>
      </c>
    </row>
    <row r="43" spans="1:8" s="98" customFormat="1" x14ac:dyDescent="0.25">
      <c r="A43" s="267">
        <v>36</v>
      </c>
      <c r="B43" s="270" t="s">
        <v>337</v>
      </c>
      <c r="C43" s="268">
        <v>22</v>
      </c>
      <c r="D43" s="268">
        <v>13</v>
      </c>
      <c r="E43" s="269">
        <v>9</v>
      </c>
      <c r="F43" s="268">
        <v>2</v>
      </c>
      <c r="G43" s="268">
        <v>9</v>
      </c>
      <c r="H43" s="269">
        <v>-7</v>
      </c>
    </row>
    <row r="44" spans="1:8" ht="30" x14ac:dyDescent="0.25">
      <c r="A44" s="267">
        <v>37</v>
      </c>
      <c r="B44" s="270" t="s">
        <v>400</v>
      </c>
      <c r="C44" s="268">
        <v>22</v>
      </c>
      <c r="D44" s="268">
        <v>8</v>
      </c>
      <c r="E44" s="269">
        <v>14</v>
      </c>
      <c r="F44" s="268">
        <v>0</v>
      </c>
      <c r="G44" s="268">
        <v>5</v>
      </c>
      <c r="H44" s="269">
        <v>-5</v>
      </c>
    </row>
    <row r="45" spans="1:8" x14ac:dyDescent="0.25">
      <c r="A45" s="267">
        <v>38</v>
      </c>
      <c r="B45" s="270" t="s">
        <v>387</v>
      </c>
      <c r="C45" s="268">
        <v>21</v>
      </c>
      <c r="D45" s="268">
        <v>11</v>
      </c>
      <c r="E45" s="269">
        <v>10</v>
      </c>
      <c r="F45" s="268">
        <v>17</v>
      </c>
      <c r="G45" s="268">
        <v>3</v>
      </c>
      <c r="H45" s="269">
        <v>14</v>
      </c>
    </row>
    <row r="46" spans="1:8" x14ac:dyDescent="0.25">
      <c r="A46" s="267">
        <v>39</v>
      </c>
      <c r="B46" s="270" t="s">
        <v>327</v>
      </c>
      <c r="C46" s="268">
        <v>21</v>
      </c>
      <c r="D46" s="268">
        <v>34</v>
      </c>
      <c r="E46" s="269">
        <v>-13</v>
      </c>
      <c r="F46" s="268">
        <v>1</v>
      </c>
      <c r="G46" s="268">
        <v>18</v>
      </c>
      <c r="H46" s="269">
        <v>-17</v>
      </c>
    </row>
    <row r="47" spans="1:8" x14ac:dyDescent="0.25">
      <c r="A47" s="267">
        <v>40</v>
      </c>
      <c r="B47" s="270" t="s">
        <v>403</v>
      </c>
      <c r="C47" s="268">
        <v>21</v>
      </c>
      <c r="D47" s="268">
        <v>4</v>
      </c>
      <c r="E47" s="269">
        <v>17</v>
      </c>
      <c r="F47" s="268">
        <v>0</v>
      </c>
      <c r="G47" s="268">
        <v>2</v>
      </c>
      <c r="H47" s="269">
        <v>-2</v>
      </c>
    </row>
    <row r="48" spans="1:8" ht="45" x14ac:dyDescent="0.25">
      <c r="A48" s="267">
        <v>41</v>
      </c>
      <c r="B48" s="270" t="s">
        <v>358</v>
      </c>
      <c r="C48" s="268">
        <v>21</v>
      </c>
      <c r="D48" s="268">
        <v>5</v>
      </c>
      <c r="E48" s="269">
        <v>16</v>
      </c>
      <c r="F48" s="268">
        <v>14</v>
      </c>
      <c r="G48" s="268">
        <v>3</v>
      </c>
      <c r="H48" s="269">
        <v>11</v>
      </c>
    </row>
    <row r="49" spans="1:8" ht="45" x14ac:dyDescent="0.25">
      <c r="A49" s="267">
        <v>42</v>
      </c>
      <c r="B49" s="270" t="s">
        <v>145</v>
      </c>
      <c r="C49" s="268">
        <v>20</v>
      </c>
      <c r="D49" s="268">
        <v>196</v>
      </c>
      <c r="E49" s="269">
        <v>-176</v>
      </c>
      <c r="F49" s="268">
        <v>0</v>
      </c>
      <c r="G49" s="268">
        <v>88</v>
      </c>
      <c r="H49" s="269">
        <v>-88</v>
      </c>
    </row>
    <row r="50" spans="1:8" x14ac:dyDescent="0.25">
      <c r="A50" s="267">
        <v>43</v>
      </c>
      <c r="B50" s="270" t="s">
        <v>328</v>
      </c>
      <c r="C50" s="268">
        <v>20</v>
      </c>
      <c r="D50" s="268">
        <v>11</v>
      </c>
      <c r="E50" s="269">
        <v>9</v>
      </c>
      <c r="F50" s="268">
        <v>2</v>
      </c>
      <c r="G50" s="268">
        <v>5</v>
      </c>
      <c r="H50" s="269">
        <v>-3</v>
      </c>
    </row>
    <row r="51" spans="1:8" ht="45" x14ac:dyDescent="0.25">
      <c r="A51" s="267">
        <v>44</v>
      </c>
      <c r="B51" s="270" t="s">
        <v>359</v>
      </c>
      <c r="C51" s="268">
        <v>20</v>
      </c>
      <c r="D51" s="268">
        <v>10</v>
      </c>
      <c r="E51" s="269">
        <v>10</v>
      </c>
      <c r="F51" s="268">
        <v>4</v>
      </c>
      <c r="G51" s="268">
        <v>4</v>
      </c>
      <c r="H51" s="269">
        <v>0</v>
      </c>
    </row>
    <row r="52" spans="1:8" x14ac:dyDescent="0.25">
      <c r="A52" s="267">
        <v>45</v>
      </c>
      <c r="B52" s="270" t="s">
        <v>312</v>
      </c>
      <c r="C52" s="268">
        <v>19</v>
      </c>
      <c r="D52" s="268">
        <v>10</v>
      </c>
      <c r="E52" s="269">
        <v>9</v>
      </c>
      <c r="F52" s="268">
        <v>8</v>
      </c>
      <c r="G52" s="268">
        <v>3</v>
      </c>
      <c r="H52" s="269">
        <v>5</v>
      </c>
    </row>
    <row r="53" spans="1:8" x14ac:dyDescent="0.25">
      <c r="A53" s="267">
        <v>46</v>
      </c>
      <c r="B53" s="270" t="s">
        <v>319</v>
      </c>
      <c r="C53" s="268">
        <v>19</v>
      </c>
      <c r="D53" s="268">
        <v>7</v>
      </c>
      <c r="E53" s="269">
        <v>12</v>
      </c>
      <c r="F53" s="268">
        <v>2</v>
      </c>
      <c r="G53" s="268">
        <v>5</v>
      </c>
      <c r="H53" s="269">
        <v>-3</v>
      </c>
    </row>
    <row r="54" spans="1:8" x14ac:dyDescent="0.25">
      <c r="A54" s="267">
        <v>47</v>
      </c>
      <c r="B54" s="270" t="s">
        <v>254</v>
      </c>
      <c r="C54" s="268">
        <v>19</v>
      </c>
      <c r="D54" s="268">
        <v>67</v>
      </c>
      <c r="E54" s="269">
        <v>-48</v>
      </c>
      <c r="F54" s="268">
        <v>0</v>
      </c>
      <c r="G54" s="268">
        <v>32</v>
      </c>
      <c r="H54" s="269">
        <v>-32</v>
      </c>
    </row>
    <row r="55" spans="1:8" x14ac:dyDescent="0.25">
      <c r="A55" s="267">
        <v>48</v>
      </c>
      <c r="B55" s="270" t="s">
        <v>241</v>
      </c>
      <c r="C55" s="268">
        <v>19</v>
      </c>
      <c r="D55" s="268">
        <v>55</v>
      </c>
      <c r="E55" s="269">
        <v>-36</v>
      </c>
      <c r="F55" s="268">
        <v>3</v>
      </c>
      <c r="G55" s="268">
        <v>24</v>
      </c>
      <c r="H55" s="269">
        <v>-21</v>
      </c>
    </row>
    <row r="56" spans="1:8" x14ac:dyDescent="0.25">
      <c r="A56" s="267">
        <v>49</v>
      </c>
      <c r="B56" s="270" t="s">
        <v>248</v>
      </c>
      <c r="C56" s="268">
        <v>19</v>
      </c>
      <c r="D56" s="268">
        <v>37</v>
      </c>
      <c r="E56" s="269">
        <v>-18</v>
      </c>
      <c r="F56" s="268">
        <v>2</v>
      </c>
      <c r="G56" s="268">
        <v>6</v>
      </c>
      <c r="H56" s="269">
        <v>-4</v>
      </c>
    </row>
    <row r="57" spans="1:8" ht="30" x14ac:dyDescent="0.25">
      <c r="A57" s="267">
        <v>50</v>
      </c>
      <c r="B57" s="270" t="s">
        <v>366</v>
      </c>
      <c r="C57" s="268">
        <v>18</v>
      </c>
      <c r="D57" s="268">
        <v>23</v>
      </c>
      <c r="E57" s="269">
        <v>-5</v>
      </c>
      <c r="F57" s="268">
        <v>6</v>
      </c>
      <c r="G57" s="268">
        <v>5</v>
      </c>
      <c r="H57" s="269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zoomScaleNormal="100" zoomScaleSheetLayoutView="90" workbookViewId="0">
      <selection activeCell="I129" sqref="I129"/>
    </sheetView>
  </sheetViews>
  <sheetFormatPr defaultColWidth="8.85546875" defaultRowHeight="12.75" x14ac:dyDescent="0.2"/>
  <cols>
    <col min="1" max="1" width="26.42578125" style="108" customWidth="1"/>
    <col min="2" max="2" width="9.85546875" style="118" customWidth="1"/>
    <col min="3" max="3" width="12.85546875" style="118" customWidth="1"/>
    <col min="4" max="4" width="12.42578125" style="119" customWidth="1"/>
    <col min="5" max="5" width="9.7109375" style="118" customWidth="1"/>
    <col min="6" max="6" width="13" style="118" customWidth="1"/>
    <col min="7" max="7" width="12.5703125" style="119" customWidth="1"/>
    <col min="8" max="8" width="8.85546875" style="108"/>
    <col min="9" max="9" width="64" style="108" customWidth="1"/>
    <col min="10" max="16384" width="8.85546875" style="108"/>
  </cols>
  <sheetData>
    <row r="1" spans="1:13" s="106" customFormat="1" ht="22.5" customHeight="1" x14ac:dyDescent="0.3">
      <c r="A1" s="450" t="s">
        <v>96</v>
      </c>
      <c r="B1" s="450"/>
      <c r="C1" s="450"/>
      <c r="D1" s="450"/>
      <c r="E1" s="450"/>
      <c r="F1" s="450"/>
      <c r="G1" s="450"/>
    </row>
    <row r="2" spans="1:13" s="106" customFormat="1" ht="20.25" x14ac:dyDescent="0.3">
      <c r="A2" s="451" t="s">
        <v>104</v>
      </c>
      <c r="B2" s="451"/>
      <c r="C2" s="451"/>
      <c r="D2" s="451"/>
      <c r="E2" s="451"/>
      <c r="F2" s="451"/>
      <c r="G2" s="451"/>
    </row>
    <row r="4" spans="1:13" s="93" customFormat="1" ht="35.450000000000003" customHeight="1" x14ac:dyDescent="0.25">
      <c r="A4" s="444" t="s">
        <v>98</v>
      </c>
      <c r="B4" s="452" t="s">
        <v>294</v>
      </c>
      <c r="C4" s="453"/>
      <c r="D4" s="454"/>
      <c r="E4" s="455" t="s">
        <v>296</v>
      </c>
      <c r="F4" s="455"/>
      <c r="G4" s="455"/>
    </row>
    <row r="5" spans="1:13" s="92" customFormat="1" ht="18.600000000000001" customHeight="1" x14ac:dyDescent="0.25">
      <c r="A5" s="444"/>
      <c r="B5" s="439" t="s">
        <v>7</v>
      </c>
      <c r="C5" s="439" t="s">
        <v>99</v>
      </c>
      <c r="D5" s="439" t="s">
        <v>100</v>
      </c>
      <c r="E5" s="439" t="s">
        <v>101</v>
      </c>
      <c r="F5" s="439" t="s">
        <v>102</v>
      </c>
      <c r="G5" s="439" t="s">
        <v>100</v>
      </c>
    </row>
    <row r="6" spans="1:13" s="92" customFormat="1" ht="52.15" customHeight="1" x14ac:dyDescent="0.25">
      <c r="A6" s="444"/>
      <c r="B6" s="439"/>
      <c r="C6" s="439"/>
      <c r="D6" s="439"/>
      <c r="E6" s="439"/>
      <c r="F6" s="439"/>
      <c r="G6" s="439"/>
    </row>
    <row r="7" spans="1:13" x14ac:dyDescent="0.2">
      <c r="A7" s="109" t="s">
        <v>11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13" ht="38.450000000000003" customHeight="1" x14ac:dyDescent="0.2">
      <c r="A8" s="447" t="s">
        <v>105</v>
      </c>
      <c r="B8" s="448"/>
      <c r="C8" s="448"/>
      <c r="D8" s="448"/>
      <c r="E8" s="448"/>
      <c r="F8" s="448"/>
      <c r="G8" s="449"/>
      <c r="M8" s="111"/>
    </row>
    <row r="9" spans="1:13" s="151" customFormat="1" ht="30" customHeight="1" x14ac:dyDescent="0.25">
      <c r="A9" s="373" t="s">
        <v>311</v>
      </c>
      <c r="B9" s="280">
        <v>34</v>
      </c>
      <c r="C9" s="280">
        <v>83</v>
      </c>
      <c r="D9" s="96">
        <f t="shared" ref="D9:D22" si="0">B9-C9</f>
        <v>-49</v>
      </c>
      <c r="E9" s="97">
        <v>7</v>
      </c>
      <c r="F9" s="120">
        <v>36</v>
      </c>
      <c r="G9" s="131">
        <f t="shared" ref="G9:G22" si="1">E9-F9</f>
        <v>-29</v>
      </c>
      <c r="M9" s="155"/>
    </row>
    <row r="10" spans="1:13" s="151" customFormat="1" ht="30" customHeight="1" x14ac:dyDescent="0.25">
      <c r="A10" s="373" t="s">
        <v>312</v>
      </c>
      <c r="B10" s="280">
        <v>19</v>
      </c>
      <c r="C10" s="280">
        <v>10</v>
      </c>
      <c r="D10" s="96">
        <f t="shared" si="0"/>
        <v>9</v>
      </c>
      <c r="E10" s="97">
        <v>8</v>
      </c>
      <c r="F10" s="120">
        <v>3</v>
      </c>
      <c r="G10" s="131">
        <f t="shared" si="1"/>
        <v>5</v>
      </c>
    </row>
    <row r="11" spans="1:13" s="151" customFormat="1" ht="30" customHeight="1" x14ac:dyDescent="0.25">
      <c r="A11" s="373" t="s">
        <v>313</v>
      </c>
      <c r="B11" s="280">
        <v>12</v>
      </c>
      <c r="C11" s="280">
        <v>18</v>
      </c>
      <c r="D11" s="96">
        <f t="shared" si="0"/>
        <v>-6</v>
      </c>
      <c r="E11" s="97">
        <v>2</v>
      </c>
      <c r="F11" s="120">
        <v>9</v>
      </c>
      <c r="G11" s="131">
        <f t="shared" si="1"/>
        <v>-7</v>
      </c>
    </row>
    <row r="12" spans="1:13" s="151" customFormat="1" ht="30" customHeight="1" x14ac:dyDescent="0.25">
      <c r="A12" s="373" t="s">
        <v>255</v>
      </c>
      <c r="B12" s="280">
        <v>12</v>
      </c>
      <c r="C12" s="280">
        <v>43</v>
      </c>
      <c r="D12" s="96">
        <f t="shared" si="0"/>
        <v>-31</v>
      </c>
      <c r="E12" s="97">
        <v>3</v>
      </c>
      <c r="F12" s="120">
        <v>31</v>
      </c>
      <c r="G12" s="131">
        <f t="shared" si="1"/>
        <v>-28</v>
      </c>
    </row>
    <row r="13" spans="1:13" s="151" customFormat="1" ht="30" customHeight="1" x14ac:dyDescent="0.25">
      <c r="A13" s="373" t="s">
        <v>314</v>
      </c>
      <c r="B13" s="280">
        <v>11</v>
      </c>
      <c r="C13" s="280">
        <v>15</v>
      </c>
      <c r="D13" s="96">
        <f t="shared" si="0"/>
        <v>-4</v>
      </c>
      <c r="E13" s="97">
        <v>1</v>
      </c>
      <c r="F13" s="120">
        <v>7</v>
      </c>
      <c r="G13" s="131">
        <f t="shared" si="1"/>
        <v>-6</v>
      </c>
    </row>
    <row r="14" spans="1:13" s="151" customFormat="1" ht="30" customHeight="1" x14ac:dyDescent="0.25">
      <c r="A14" s="373" t="s">
        <v>315</v>
      </c>
      <c r="B14" s="280">
        <v>11</v>
      </c>
      <c r="C14" s="280">
        <v>30</v>
      </c>
      <c r="D14" s="96">
        <f t="shared" si="0"/>
        <v>-19</v>
      </c>
      <c r="E14" s="97">
        <v>0</v>
      </c>
      <c r="F14" s="120">
        <v>19</v>
      </c>
      <c r="G14" s="131">
        <f t="shared" si="1"/>
        <v>-19</v>
      </c>
    </row>
    <row r="15" spans="1:13" s="151" customFormat="1" ht="30" customHeight="1" x14ac:dyDescent="0.25">
      <c r="A15" s="373" t="s">
        <v>316</v>
      </c>
      <c r="B15" s="280">
        <v>10</v>
      </c>
      <c r="C15" s="280">
        <v>5</v>
      </c>
      <c r="D15" s="96">
        <f t="shared" si="0"/>
        <v>5</v>
      </c>
      <c r="E15" s="97">
        <v>0</v>
      </c>
      <c r="F15" s="120">
        <v>3</v>
      </c>
      <c r="G15" s="131">
        <f t="shared" si="1"/>
        <v>-3</v>
      </c>
    </row>
    <row r="16" spans="1:13" s="151" customFormat="1" ht="30" customHeight="1" x14ac:dyDescent="0.25">
      <c r="A16" s="373" t="s">
        <v>317</v>
      </c>
      <c r="B16" s="280">
        <v>8</v>
      </c>
      <c r="C16" s="280">
        <v>46</v>
      </c>
      <c r="D16" s="96">
        <f t="shared" si="0"/>
        <v>-38</v>
      </c>
      <c r="E16" s="97">
        <v>1</v>
      </c>
      <c r="F16" s="120">
        <v>24</v>
      </c>
      <c r="G16" s="131">
        <f t="shared" si="1"/>
        <v>-23</v>
      </c>
    </row>
    <row r="17" spans="1:7" s="151" customFormat="1" ht="30" customHeight="1" x14ac:dyDescent="0.25">
      <c r="A17" s="373" t="s">
        <v>318</v>
      </c>
      <c r="B17" s="280">
        <v>8</v>
      </c>
      <c r="C17" s="280">
        <v>11</v>
      </c>
      <c r="D17" s="96">
        <f t="shared" si="0"/>
        <v>-3</v>
      </c>
      <c r="E17" s="97">
        <v>0</v>
      </c>
      <c r="F17" s="120">
        <v>4</v>
      </c>
      <c r="G17" s="131">
        <f t="shared" si="1"/>
        <v>-4</v>
      </c>
    </row>
    <row r="18" spans="1:7" s="151" customFormat="1" ht="30" customHeight="1" x14ac:dyDescent="0.25">
      <c r="A18" s="373" t="s">
        <v>380</v>
      </c>
      <c r="B18" s="280">
        <v>8</v>
      </c>
      <c r="C18" s="280">
        <v>65</v>
      </c>
      <c r="D18" s="96">
        <f t="shared" si="0"/>
        <v>-57</v>
      </c>
      <c r="E18" s="97">
        <v>2</v>
      </c>
      <c r="F18" s="120">
        <v>32</v>
      </c>
      <c r="G18" s="131">
        <f t="shared" si="1"/>
        <v>-30</v>
      </c>
    </row>
    <row r="19" spans="1:7" s="151" customFormat="1" ht="30" customHeight="1" x14ac:dyDescent="0.25">
      <c r="A19" s="373" t="s">
        <v>381</v>
      </c>
      <c r="B19" s="280">
        <v>6</v>
      </c>
      <c r="C19" s="280">
        <v>56</v>
      </c>
      <c r="D19" s="96">
        <f t="shared" si="0"/>
        <v>-50</v>
      </c>
      <c r="E19" s="97">
        <v>1</v>
      </c>
      <c r="F19" s="120">
        <v>25</v>
      </c>
      <c r="G19" s="131">
        <f t="shared" si="1"/>
        <v>-24</v>
      </c>
    </row>
    <row r="20" spans="1:7" s="151" customFormat="1" ht="30" customHeight="1" x14ac:dyDescent="0.25">
      <c r="A20" s="373" t="s">
        <v>382</v>
      </c>
      <c r="B20" s="280">
        <v>6</v>
      </c>
      <c r="C20" s="280">
        <v>36</v>
      </c>
      <c r="D20" s="96">
        <f t="shared" si="0"/>
        <v>-30</v>
      </c>
      <c r="E20" s="97">
        <v>0</v>
      </c>
      <c r="F20" s="120">
        <v>9</v>
      </c>
      <c r="G20" s="131">
        <f t="shared" si="1"/>
        <v>-9</v>
      </c>
    </row>
    <row r="21" spans="1:7" s="151" customFormat="1" ht="30" customHeight="1" x14ac:dyDescent="0.25">
      <c r="A21" s="373" t="s">
        <v>383</v>
      </c>
      <c r="B21" s="280">
        <v>6</v>
      </c>
      <c r="C21" s="280">
        <v>18</v>
      </c>
      <c r="D21" s="96">
        <f t="shared" si="0"/>
        <v>-12</v>
      </c>
      <c r="E21" s="97">
        <v>1</v>
      </c>
      <c r="F21" s="120">
        <v>6</v>
      </c>
      <c r="G21" s="131">
        <f t="shared" si="1"/>
        <v>-5</v>
      </c>
    </row>
    <row r="22" spans="1:7" s="151" customFormat="1" ht="30" customHeight="1" x14ac:dyDescent="0.25">
      <c r="A22" s="373" t="s">
        <v>384</v>
      </c>
      <c r="B22" s="280">
        <v>6</v>
      </c>
      <c r="C22" s="280">
        <v>5</v>
      </c>
      <c r="D22" s="96">
        <f t="shared" si="0"/>
        <v>1</v>
      </c>
      <c r="E22" s="97">
        <v>1</v>
      </c>
      <c r="F22" s="120">
        <v>4</v>
      </c>
      <c r="G22" s="131">
        <f t="shared" si="1"/>
        <v>-3</v>
      </c>
    </row>
    <row r="23" spans="1:7" ht="38.450000000000003" customHeight="1" x14ac:dyDescent="0.2">
      <c r="A23" s="447" t="s">
        <v>44</v>
      </c>
      <c r="B23" s="448"/>
      <c r="C23" s="448"/>
      <c r="D23" s="448"/>
      <c r="E23" s="448"/>
      <c r="F23" s="448"/>
      <c r="G23" s="449"/>
    </row>
    <row r="24" spans="1:7" s="151" customFormat="1" ht="48.75" customHeight="1" x14ac:dyDescent="0.25">
      <c r="A24" s="113" t="s">
        <v>385</v>
      </c>
      <c r="B24" s="120">
        <v>29</v>
      </c>
      <c r="C24" s="120">
        <v>62</v>
      </c>
      <c r="D24" s="96">
        <f t="shared" ref="D24:D38" si="2">B24-C24</f>
        <v>-33</v>
      </c>
      <c r="E24" s="97">
        <v>1</v>
      </c>
      <c r="F24" s="120">
        <v>38</v>
      </c>
      <c r="G24" s="131">
        <f t="shared" ref="G24:G38" si="3">E24-F24</f>
        <v>-37</v>
      </c>
    </row>
    <row r="25" spans="1:7" s="151" customFormat="1" ht="48.75" customHeight="1" x14ac:dyDescent="0.25">
      <c r="A25" s="113" t="s">
        <v>386</v>
      </c>
      <c r="B25" s="120">
        <v>22</v>
      </c>
      <c r="C25" s="120">
        <v>21</v>
      </c>
      <c r="D25" s="96">
        <f t="shared" si="2"/>
        <v>1</v>
      </c>
      <c r="E25" s="97">
        <v>4</v>
      </c>
      <c r="F25" s="120">
        <v>12</v>
      </c>
      <c r="G25" s="131">
        <f t="shared" si="3"/>
        <v>-8</v>
      </c>
    </row>
    <row r="26" spans="1:7" s="151" customFormat="1" ht="48.75" customHeight="1" x14ac:dyDescent="0.25">
      <c r="A26" s="113" t="s">
        <v>387</v>
      </c>
      <c r="B26" s="120">
        <v>21</v>
      </c>
      <c r="C26" s="120">
        <v>11</v>
      </c>
      <c r="D26" s="96">
        <f t="shared" si="2"/>
        <v>10</v>
      </c>
      <c r="E26" s="97">
        <v>17</v>
      </c>
      <c r="F26" s="120">
        <v>3</v>
      </c>
      <c r="G26" s="131">
        <f t="shared" si="3"/>
        <v>14</v>
      </c>
    </row>
    <row r="27" spans="1:7" s="151" customFormat="1" ht="48.75" customHeight="1" x14ac:dyDescent="0.25">
      <c r="A27" s="113" t="s">
        <v>145</v>
      </c>
      <c r="B27" s="120">
        <v>20</v>
      </c>
      <c r="C27" s="120">
        <v>196</v>
      </c>
      <c r="D27" s="96">
        <f t="shared" si="2"/>
        <v>-176</v>
      </c>
      <c r="E27" s="97">
        <v>0</v>
      </c>
      <c r="F27" s="120">
        <v>88</v>
      </c>
      <c r="G27" s="131">
        <f t="shared" si="3"/>
        <v>-88</v>
      </c>
    </row>
    <row r="28" spans="1:7" s="151" customFormat="1" ht="48.75" customHeight="1" x14ac:dyDescent="0.25">
      <c r="A28" s="113" t="s">
        <v>319</v>
      </c>
      <c r="B28" s="120">
        <v>19</v>
      </c>
      <c r="C28" s="120">
        <v>7</v>
      </c>
      <c r="D28" s="96">
        <f t="shared" si="2"/>
        <v>12</v>
      </c>
      <c r="E28" s="97">
        <v>2</v>
      </c>
      <c r="F28" s="120">
        <v>5</v>
      </c>
      <c r="G28" s="131">
        <f t="shared" si="3"/>
        <v>-3</v>
      </c>
    </row>
    <row r="29" spans="1:7" s="151" customFormat="1" ht="48.75" customHeight="1" x14ac:dyDescent="0.25">
      <c r="A29" s="113" t="s">
        <v>320</v>
      </c>
      <c r="B29" s="120">
        <v>17</v>
      </c>
      <c r="C29" s="120">
        <v>52</v>
      </c>
      <c r="D29" s="96">
        <f t="shared" si="2"/>
        <v>-35</v>
      </c>
      <c r="E29" s="97">
        <v>2</v>
      </c>
      <c r="F29" s="120">
        <v>30</v>
      </c>
      <c r="G29" s="131">
        <f t="shared" si="3"/>
        <v>-28</v>
      </c>
    </row>
    <row r="30" spans="1:7" s="151" customFormat="1" ht="48.75" customHeight="1" x14ac:dyDescent="0.25">
      <c r="A30" s="113" t="s">
        <v>388</v>
      </c>
      <c r="B30" s="120">
        <v>16</v>
      </c>
      <c r="C30" s="120">
        <v>27</v>
      </c>
      <c r="D30" s="96">
        <f t="shared" si="2"/>
        <v>-11</v>
      </c>
      <c r="E30" s="97">
        <v>4</v>
      </c>
      <c r="F30" s="120">
        <v>17</v>
      </c>
      <c r="G30" s="131">
        <f t="shared" si="3"/>
        <v>-13</v>
      </c>
    </row>
    <row r="31" spans="1:7" s="151" customFormat="1" ht="48.75" customHeight="1" x14ac:dyDescent="0.25">
      <c r="A31" s="113" t="s">
        <v>321</v>
      </c>
      <c r="B31" s="120">
        <v>14</v>
      </c>
      <c r="C31" s="120">
        <v>20</v>
      </c>
      <c r="D31" s="96">
        <f t="shared" si="2"/>
        <v>-6</v>
      </c>
      <c r="E31" s="97">
        <v>0</v>
      </c>
      <c r="F31" s="120">
        <v>11</v>
      </c>
      <c r="G31" s="131">
        <f t="shared" si="3"/>
        <v>-11</v>
      </c>
    </row>
    <row r="32" spans="1:7" s="151" customFormat="1" ht="48.75" customHeight="1" x14ac:dyDescent="0.25">
      <c r="A32" s="113" t="s">
        <v>389</v>
      </c>
      <c r="B32" s="120">
        <v>13</v>
      </c>
      <c r="C32" s="120">
        <v>2</v>
      </c>
      <c r="D32" s="96">
        <f t="shared" si="2"/>
        <v>11</v>
      </c>
      <c r="E32" s="97">
        <v>1</v>
      </c>
      <c r="F32" s="120">
        <v>2</v>
      </c>
      <c r="G32" s="131">
        <f t="shared" si="3"/>
        <v>-1</v>
      </c>
    </row>
    <row r="33" spans="1:7" s="151" customFormat="1" ht="48.75" customHeight="1" x14ac:dyDescent="0.25">
      <c r="A33" s="113" t="s">
        <v>390</v>
      </c>
      <c r="B33" s="120">
        <v>12</v>
      </c>
      <c r="C33" s="120">
        <v>6</v>
      </c>
      <c r="D33" s="96">
        <f t="shared" si="2"/>
        <v>6</v>
      </c>
      <c r="E33" s="97">
        <v>0</v>
      </c>
      <c r="F33" s="120">
        <v>4</v>
      </c>
      <c r="G33" s="131">
        <f t="shared" si="3"/>
        <v>-4</v>
      </c>
    </row>
    <row r="34" spans="1:7" s="151" customFormat="1" ht="48.75" customHeight="1" x14ac:dyDescent="0.25">
      <c r="A34" s="113" t="s">
        <v>322</v>
      </c>
      <c r="B34" s="120">
        <v>10</v>
      </c>
      <c r="C34" s="120">
        <v>28</v>
      </c>
      <c r="D34" s="96">
        <f t="shared" si="2"/>
        <v>-18</v>
      </c>
      <c r="E34" s="97">
        <v>2</v>
      </c>
      <c r="F34" s="120">
        <v>18</v>
      </c>
      <c r="G34" s="131">
        <f t="shared" si="3"/>
        <v>-16</v>
      </c>
    </row>
    <row r="35" spans="1:7" s="151" customFormat="1" ht="48.75" customHeight="1" x14ac:dyDescent="0.25">
      <c r="A35" s="113" t="s">
        <v>391</v>
      </c>
      <c r="B35" s="120">
        <v>9</v>
      </c>
      <c r="C35" s="120">
        <v>4</v>
      </c>
      <c r="D35" s="96">
        <f t="shared" si="2"/>
        <v>5</v>
      </c>
      <c r="E35" s="97">
        <v>0</v>
      </c>
      <c r="F35" s="120">
        <v>2</v>
      </c>
      <c r="G35" s="131">
        <f t="shared" si="3"/>
        <v>-2</v>
      </c>
    </row>
    <row r="36" spans="1:7" s="151" customFormat="1" ht="48.75" customHeight="1" x14ac:dyDescent="0.25">
      <c r="A36" s="113" t="s">
        <v>392</v>
      </c>
      <c r="B36" s="120">
        <v>9</v>
      </c>
      <c r="C36" s="120">
        <v>6</v>
      </c>
      <c r="D36" s="96">
        <f t="shared" si="2"/>
        <v>3</v>
      </c>
      <c r="E36" s="97">
        <v>1</v>
      </c>
      <c r="F36" s="120">
        <v>5</v>
      </c>
      <c r="G36" s="131">
        <f t="shared" si="3"/>
        <v>-4</v>
      </c>
    </row>
    <row r="37" spans="1:7" s="151" customFormat="1" ht="48.75" customHeight="1" x14ac:dyDescent="0.25">
      <c r="A37" s="113" t="s">
        <v>323</v>
      </c>
      <c r="B37" s="120">
        <v>8</v>
      </c>
      <c r="C37" s="120">
        <v>15</v>
      </c>
      <c r="D37" s="96">
        <f t="shared" si="2"/>
        <v>-7</v>
      </c>
      <c r="E37" s="97">
        <v>1</v>
      </c>
      <c r="F37" s="120">
        <v>10</v>
      </c>
      <c r="G37" s="131">
        <f t="shared" si="3"/>
        <v>-9</v>
      </c>
    </row>
    <row r="38" spans="1:7" s="151" customFormat="1" ht="48.75" customHeight="1" x14ac:dyDescent="0.25">
      <c r="A38" s="113" t="s">
        <v>324</v>
      </c>
      <c r="B38" s="120">
        <v>7</v>
      </c>
      <c r="C38" s="120">
        <v>3</v>
      </c>
      <c r="D38" s="96">
        <f t="shared" si="2"/>
        <v>4</v>
      </c>
      <c r="E38" s="97">
        <v>1</v>
      </c>
      <c r="F38" s="120">
        <v>2</v>
      </c>
      <c r="G38" s="131">
        <f t="shared" si="3"/>
        <v>-1</v>
      </c>
    </row>
    <row r="39" spans="1:7" s="165" customFormat="1" ht="38.450000000000003" customHeight="1" x14ac:dyDescent="0.2">
      <c r="A39" s="447" t="s">
        <v>45</v>
      </c>
      <c r="B39" s="448"/>
      <c r="C39" s="448"/>
      <c r="D39" s="448"/>
      <c r="E39" s="448"/>
      <c r="F39" s="448"/>
      <c r="G39" s="449"/>
    </row>
    <row r="40" spans="1:7" s="151" customFormat="1" ht="30" customHeight="1" x14ac:dyDescent="0.25">
      <c r="A40" s="114" t="s">
        <v>133</v>
      </c>
      <c r="B40" s="120">
        <v>98</v>
      </c>
      <c r="C40" s="120">
        <v>187</v>
      </c>
      <c r="D40" s="96">
        <f t="shared" ref="D40:D54" si="4">B40-C40</f>
        <v>-89</v>
      </c>
      <c r="E40" s="97">
        <v>10</v>
      </c>
      <c r="F40" s="120">
        <v>76</v>
      </c>
      <c r="G40" s="131">
        <f t="shared" ref="G40:G54" si="5">E40-F40</f>
        <v>-66</v>
      </c>
    </row>
    <row r="41" spans="1:7" s="151" customFormat="1" ht="30" customHeight="1" x14ac:dyDescent="0.25">
      <c r="A41" s="114" t="s">
        <v>393</v>
      </c>
      <c r="B41" s="120">
        <v>52</v>
      </c>
      <c r="C41" s="120">
        <v>107</v>
      </c>
      <c r="D41" s="96">
        <f t="shared" si="4"/>
        <v>-55</v>
      </c>
      <c r="E41" s="97">
        <v>6</v>
      </c>
      <c r="F41" s="120">
        <v>45</v>
      </c>
      <c r="G41" s="131">
        <f t="shared" si="5"/>
        <v>-39</v>
      </c>
    </row>
    <row r="42" spans="1:7" s="151" customFormat="1" ht="30" customHeight="1" x14ac:dyDescent="0.25">
      <c r="A42" s="114" t="s">
        <v>325</v>
      </c>
      <c r="B42" s="120">
        <v>34</v>
      </c>
      <c r="C42" s="120">
        <v>127</v>
      </c>
      <c r="D42" s="96">
        <f t="shared" si="4"/>
        <v>-93</v>
      </c>
      <c r="E42" s="97">
        <v>4</v>
      </c>
      <c r="F42" s="120">
        <v>52</v>
      </c>
      <c r="G42" s="131">
        <f t="shared" si="5"/>
        <v>-48</v>
      </c>
    </row>
    <row r="43" spans="1:7" s="151" customFormat="1" ht="30" customHeight="1" x14ac:dyDescent="0.25">
      <c r="A43" s="114" t="s">
        <v>326</v>
      </c>
      <c r="B43" s="120">
        <v>30</v>
      </c>
      <c r="C43" s="120">
        <v>9</v>
      </c>
      <c r="D43" s="96">
        <f t="shared" si="4"/>
        <v>21</v>
      </c>
      <c r="E43" s="97">
        <v>2</v>
      </c>
      <c r="F43" s="120">
        <v>1</v>
      </c>
      <c r="G43" s="131">
        <f t="shared" si="5"/>
        <v>1</v>
      </c>
    </row>
    <row r="44" spans="1:7" s="151" customFormat="1" ht="30" customHeight="1" x14ac:dyDescent="0.25">
      <c r="A44" s="114" t="s">
        <v>327</v>
      </c>
      <c r="B44" s="120">
        <v>21</v>
      </c>
      <c r="C44" s="120">
        <v>34</v>
      </c>
      <c r="D44" s="96">
        <f t="shared" si="4"/>
        <v>-13</v>
      </c>
      <c r="E44" s="97">
        <v>1</v>
      </c>
      <c r="F44" s="120">
        <v>18</v>
      </c>
      <c r="G44" s="131">
        <f t="shared" si="5"/>
        <v>-17</v>
      </c>
    </row>
    <row r="45" spans="1:7" s="151" customFormat="1" ht="30" customHeight="1" x14ac:dyDescent="0.25">
      <c r="A45" s="114" t="s">
        <v>328</v>
      </c>
      <c r="B45" s="120">
        <v>20</v>
      </c>
      <c r="C45" s="120">
        <v>11</v>
      </c>
      <c r="D45" s="96">
        <f t="shared" si="4"/>
        <v>9</v>
      </c>
      <c r="E45" s="97">
        <v>2</v>
      </c>
      <c r="F45" s="120">
        <v>5</v>
      </c>
      <c r="G45" s="131">
        <f t="shared" si="5"/>
        <v>-3</v>
      </c>
    </row>
    <row r="46" spans="1:7" s="151" customFormat="1" ht="30" customHeight="1" x14ac:dyDescent="0.25">
      <c r="A46" s="114" t="s">
        <v>394</v>
      </c>
      <c r="B46" s="120">
        <v>12</v>
      </c>
      <c r="C46" s="120">
        <v>2</v>
      </c>
      <c r="D46" s="96">
        <f t="shared" si="4"/>
        <v>10</v>
      </c>
      <c r="E46" s="97">
        <v>0</v>
      </c>
      <c r="F46" s="120">
        <v>1</v>
      </c>
      <c r="G46" s="131">
        <f t="shared" si="5"/>
        <v>-1</v>
      </c>
    </row>
    <row r="47" spans="1:7" s="151" customFormat="1" ht="30" customHeight="1" x14ac:dyDescent="0.25">
      <c r="A47" s="114" t="s">
        <v>395</v>
      </c>
      <c r="B47" s="120">
        <v>11</v>
      </c>
      <c r="C47" s="120">
        <v>8</v>
      </c>
      <c r="D47" s="96">
        <f t="shared" si="4"/>
        <v>3</v>
      </c>
      <c r="E47" s="97">
        <v>0</v>
      </c>
      <c r="F47" s="120">
        <v>3</v>
      </c>
      <c r="G47" s="131">
        <f t="shared" si="5"/>
        <v>-3</v>
      </c>
    </row>
    <row r="48" spans="1:7" s="151" customFormat="1" ht="30" customHeight="1" x14ac:dyDescent="0.25">
      <c r="A48" s="114" t="s">
        <v>329</v>
      </c>
      <c r="B48" s="120">
        <v>10</v>
      </c>
      <c r="C48" s="120">
        <v>6</v>
      </c>
      <c r="D48" s="96">
        <f t="shared" si="4"/>
        <v>4</v>
      </c>
      <c r="E48" s="97">
        <v>0</v>
      </c>
      <c r="F48" s="120">
        <v>3</v>
      </c>
      <c r="G48" s="131">
        <f t="shared" si="5"/>
        <v>-3</v>
      </c>
    </row>
    <row r="49" spans="1:7" s="151" customFormat="1" ht="30" customHeight="1" x14ac:dyDescent="0.25">
      <c r="A49" s="114" t="s">
        <v>330</v>
      </c>
      <c r="B49" s="120">
        <v>9</v>
      </c>
      <c r="C49" s="120">
        <v>8</v>
      </c>
      <c r="D49" s="96">
        <f t="shared" si="4"/>
        <v>1</v>
      </c>
      <c r="E49" s="97">
        <v>2</v>
      </c>
      <c r="F49" s="120">
        <v>4</v>
      </c>
      <c r="G49" s="131">
        <f t="shared" si="5"/>
        <v>-2</v>
      </c>
    </row>
    <row r="50" spans="1:7" s="151" customFormat="1" ht="30" customHeight="1" x14ac:dyDescent="0.25">
      <c r="A50" s="114" t="s">
        <v>331</v>
      </c>
      <c r="B50" s="120">
        <v>9</v>
      </c>
      <c r="C50" s="120">
        <v>7</v>
      </c>
      <c r="D50" s="96">
        <f t="shared" si="4"/>
        <v>2</v>
      </c>
      <c r="E50" s="97">
        <v>1</v>
      </c>
      <c r="F50" s="120">
        <v>1</v>
      </c>
      <c r="G50" s="131">
        <f t="shared" si="5"/>
        <v>0</v>
      </c>
    </row>
    <row r="51" spans="1:7" s="151" customFormat="1" ht="30" customHeight="1" x14ac:dyDescent="0.25">
      <c r="A51" s="114" t="s">
        <v>332</v>
      </c>
      <c r="B51" s="120">
        <v>8</v>
      </c>
      <c r="C51" s="120">
        <v>5</v>
      </c>
      <c r="D51" s="96">
        <f t="shared" si="4"/>
        <v>3</v>
      </c>
      <c r="E51" s="97">
        <v>2</v>
      </c>
      <c r="F51" s="120">
        <v>4</v>
      </c>
      <c r="G51" s="131">
        <f t="shared" si="5"/>
        <v>-2</v>
      </c>
    </row>
    <row r="52" spans="1:7" s="281" customFormat="1" ht="30" customHeight="1" x14ac:dyDescent="0.25">
      <c r="A52" s="145" t="s">
        <v>333</v>
      </c>
      <c r="B52" s="146">
        <v>7</v>
      </c>
      <c r="C52" s="146">
        <v>11</v>
      </c>
      <c r="D52" s="96">
        <f t="shared" si="4"/>
        <v>-4</v>
      </c>
      <c r="E52" s="148">
        <v>2</v>
      </c>
      <c r="F52" s="146">
        <v>6</v>
      </c>
      <c r="G52" s="131">
        <f t="shared" si="5"/>
        <v>-4</v>
      </c>
    </row>
    <row r="53" spans="1:7" s="151" customFormat="1" ht="30" customHeight="1" x14ac:dyDescent="0.25">
      <c r="A53" s="114" t="s">
        <v>334</v>
      </c>
      <c r="B53" s="120">
        <v>7</v>
      </c>
      <c r="C53" s="120">
        <v>2</v>
      </c>
      <c r="D53" s="96">
        <f t="shared" si="4"/>
        <v>5</v>
      </c>
      <c r="E53" s="97">
        <v>2</v>
      </c>
      <c r="F53" s="120">
        <v>1</v>
      </c>
      <c r="G53" s="131">
        <f t="shared" si="5"/>
        <v>1</v>
      </c>
    </row>
    <row r="54" spans="1:7" s="151" customFormat="1" ht="45.75" customHeight="1" x14ac:dyDescent="0.25">
      <c r="A54" s="114" t="s">
        <v>335</v>
      </c>
      <c r="B54" s="120">
        <v>6</v>
      </c>
      <c r="C54" s="120">
        <v>21</v>
      </c>
      <c r="D54" s="96">
        <f t="shared" si="4"/>
        <v>-15</v>
      </c>
      <c r="E54" s="97">
        <v>3</v>
      </c>
      <c r="F54" s="120">
        <v>10</v>
      </c>
      <c r="G54" s="131">
        <f t="shared" si="5"/>
        <v>-7</v>
      </c>
    </row>
    <row r="55" spans="1:7" ht="38.450000000000003" customHeight="1" x14ac:dyDescent="0.2">
      <c r="A55" s="447" t="s">
        <v>46</v>
      </c>
      <c r="B55" s="448"/>
      <c r="C55" s="448"/>
      <c r="D55" s="448"/>
      <c r="E55" s="448"/>
      <c r="F55" s="448"/>
      <c r="G55" s="449"/>
    </row>
    <row r="56" spans="1:7" s="153" customFormat="1" ht="30" customHeight="1" x14ac:dyDescent="0.25">
      <c r="A56" s="374" t="s">
        <v>232</v>
      </c>
      <c r="B56" s="275">
        <v>31</v>
      </c>
      <c r="C56" s="275">
        <v>75</v>
      </c>
      <c r="D56" s="96">
        <f t="shared" ref="D56:D66" si="6">B56-C56</f>
        <v>-44</v>
      </c>
      <c r="E56" s="275">
        <v>5</v>
      </c>
      <c r="F56" s="275">
        <v>36</v>
      </c>
      <c r="G56" s="131">
        <f t="shared" ref="G56:G66" si="7">E56-F56</f>
        <v>-31</v>
      </c>
    </row>
    <row r="57" spans="1:7" s="153" customFormat="1" ht="30" customHeight="1" x14ac:dyDescent="0.25">
      <c r="A57" s="374" t="s">
        <v>336</v>
      </c>
      <c r="B57" s="275">
        <v>26</v>
      </c>
      <c r="C57" s="275">
        <v>40</v>
      </c>
      <c r="D57" s="96">
        <f t="shared" si="6"/>
        <v>-14</v>
      </c>
      <c r="E57" s="275">
        <v>5</v>
      </c>
      <c r="F57" s="275">
        <v>25</v>
      </c>
      <c r="G57" s="131">
        <f t="shared" si="7"/>
        <v>-20</v>
      </c>
    </row>
    <row r="58" spans="1:7" s="153" customFormat="1" ht="30" customHeight="1" x14ac:dyDescent="0.25">
      <c r="A58" s="374" t="s">
        <v>337</v>
      </c>
      <c r="B58" s="275">
        <v>22</v>
      </c>
      <c r="C58" s="275">
        <v>13</v>
      </c>
      <c r="D58" s="96">
        <f t="shared" si="6"/>
        <v>9</v>
      </c>
      <c r="E58" s="275">
        <v>2</v>
      </c>
      <c r="F58" s="275">
        <v>9</v>
      </c>
      <c r="G58" s="131">
        <f t="shared" si="7"/>
        <v>-7</v>
      </c>
    </row>
    <row r="59" spans="1:7" s="153" customFormat="1" ht="30" customHeight="1" x14ac:dyDescent="0.25">
      <c r="A59" s="374" t="s">
        <v>396</v>
      </c>
      <c r="B59" s="275">
        <v>17</v>
      </c>
      <c r="C59" s="275">
        <v>78</v>
      </c>
      <c r="D59" s="96">
        <f t="shared" si="6"/>
        <v>-61</v>
      </c>
      <c r="E59" s="275">
        <v>1</v>
      </c>
      <c r="F59" s="275">
        <v>23</v>
      </c>
      <c r="G59" s="131">
        <f t="shared" si="7"/>
        <v>-22</v>
      </c>
    </row>
    <row r="60" spans="1:7" s="153" customFormat="1" ht="30" customHeight="1" x14ac:dyDescent="0.25">
      <c r="A60" s="374" t="s">
        <v>397</v>
      </c>
      <c r="B60" s="275">
        <v>13</v>
      </c>
      <c r="C60" s="275">
        <v>12</v>
      </c>
      <c r="D60" s="96">
        <f t="shared" si="6"/>
        <v>1</v>
      </c>
      <c r="E60" s="275">
        <v>2</v>
      </c>
      <c r="F60" s="275">
        <v>8</v>
      </c>
      <c r="G60" s="131">
        <f t="shared" si="7"/>
        <v>-6</v>
      </c>
    </row>
    <row r="61" spans="1:7" s="153" customFormat="1" ht="30" customHeight="1" x14ac:dyDescent="0.25">
      <c r="A61" s="374" t="s">
        <v>338</v>
      </c>
      <c r="B61" s="275">
        <v>11</v>
      </c>
      <c r="C61" s="275">
        <v>23</v>
      </c>
      <c r="D61" s="96">
        <f t="shared" si="6"/>
        <v>-12</v>
      </c>
      <c r="E61" s="275">
        <v>1</v>
      </c>
      <c r="F61" s="275">
        <v>14</v>
      </c>
      <c r="G61" s="131">
        <f t="shared" si="7"/>
        <v>-13</v>
      </c>
    </row>
    <row r="62" spans="1:7" s="153" customFormat="1" ht="49.5" customHeight="1" x14ac:dyDescent="0.25">
      <c r="A62" s="374" t="s">
        <v>339</v>
      </c>
      <c r="B62" s="275">
        <v>11</v>
      </c>
      <c r="C62" s="275">
        <v>5</v>
      </c>
      <c r="D62" s="96">
        <f t="shared" si="6"/>
        <v>6</v>
      </c>
      <c r="E62" s="275">
        <v>0</v>
      </c>
      <c r="F62" s="275">
        <v>1</v>
      </c>
      <c r="G62" s="131">
        <f t="shared" si="7"/>
        <v>-1</v>
      </c>
    </row>
    <row r="63" spans="1:7" s="153" customFormat="1" ht="30" customHeight="1" x14ac:dyDescent="0.25">
      <c r="A63" s="374" t="s">
        <v>340</v>
      </c>
      <c r="B63" s="275">
        <v>10</v>
      </c>
      <c r="C63" s="275">
        <v>45</v>
      </c>
      <c r="D63" s="96">
        <f t="shared" si="6"/>
        <v>-35</v>
      </c>
      <c r="E63" s="275">
        <v>1</v>
      </c>
      <c r="F63" s="275">
        <v>15</v>
      </c>
      <c r="G63" s="131">
        <f t="shared" si="7"/>
        <v>-14</v>
      </c>
    </row>
    <row r="64" spans="1:7" s="153" customFormat="1" ht="30" customHeight="1" x14ac:dyDescent="0.25">
      <c r="A64" s="374" t="s">
        <v>341</v>
      </c>
      <c r="B64" s="275">
        <v>8</v>
      </c>
      <c r="C64" s="275">
        <v>18</v>
      </c>
      <c r="D64" s="96">
        <f t="shared" si="6"/>
        <v>-10</v>
      </c>
      <c r="E64" s="275">
        <v>1</v>
      </c>
      <c r="F64" s="275">
        <v>12</v>
      </c>
      <c r="G64" s="131">
        <f t="shared" si="7"/>
        <v>-11</v>
      </c>
    </row>
    <row r="65" spans="1:7" s="153" customFormat="1" ht="30" customHeight="1" x14ac:dyDescent="0.25">
      <c r="A65" s="374" t="s">
        <v>342</v>
      </c>
      <c r="B65" s="275">
        <v>7</v>
      </c>
      <c r="C65" s="275">
        <v>8</v>
      </c>
      <c r="D65" s="96">
        <f t="shared" si="6"/>
        <v>-1</v>
      </c>
      <c r="E65" s="275">
        <v>2</v>
      </c>
      <c r="F65" s="275">
        <v>6</v>
      </c>
      <c r="G65" s="131">
        <f t="shared" si="7"/>
        <v>-4</v>
      </c>
    </row>
    <row r="66" spans="1:7" s="153" customFormat="1" ht="30" customHeight="1" x14ac:dyDescent="0.25">
      <c r="A66" s="374" t="s">
        <v>343</v>
      </c>
      <c r="B66" s="275">
        <v>6</v>
      </c>
      <c r="C66" s="275">
        <v>37</v>
      </c>
      <c r="D66" s="96">
        <f t="shared" si="6"/>
        <v>-31</v>
      </c>
      <c r="E66" s="275">
        <v>1</v>
      </c>
      <c r="F66" s="275">
        <v>20</v>
      </c>
      <c r="G66" s="131">
        <f t="shared" si="7"/>
        <v>-19</v>
      </c>
    </row>
    <row r="67" spans="1:7" ht="38.450000000000003" customHeight="1" x14ac:dyDescent="0.2">
      <c r="A67" s="447" t="s">
        <v>47</v>
      </c>
      <c r="B67" s="448"/>
      <c r="C67" s="448"/>
      <c r="D67" s="448"/>
      <c r="E67" s="448"/>
      <c r="F67" s="448"/>
      <c r="G67" s="449"/>
    </row>
    <row r="68" spans="1:7" s="151" customFormat="1" ht="30" customHeight="1" x14ac:dyDescent="0.25">
      <c r="A68" s="113" t="s">
        <v>138</v>
      </c>
      <c r="B68" s="120">
        <v>77</v>
      </c>
      <c r="C68" s="120">
        <v>351</v>
      </c>
      <c r="D68" s="96">
        <f t="shared" ref="D68:D82" si="8">B68-C68</f>
        <v>-274</v>
      </c>
      <c r="E68" s="97">
        <v>6</v>
      </c>
      <c r="F68" s="120">
        <v>214</v>
      </c>
      <c r="G68" s="131">
        <f t="shared" ref="G68:G82" si="9">E68-F68</f>
        <v>-208</v>
      </c>
    </row>
    <row r="69" spans="1:7" s="151" customFormat="1" ht="30" customHeight="1" x14ac:dyDescent="0.25">
      <c r="A69" s="113" t="s">
        <v>139</v>
      </c>
      <c r="B69" s="120">
        <v>53</v>
      </c>
      <c r="C69" s="120">
        <v>153</v>
      </c>
      <c r="D69" s="96">
        <f t="shared" si="8"/>
        <v>-100</v>
      </c>
      <c r="E69" s="97">
        <v>13</v>
      </c>
      <c r="F69" s="120">
        <v>92</v>
      </c>
      <c r="G69" s="131">
        <f t="shared" si="9"/>
        <v>-79</v>
      </c>
    </row>
    <row r="70" spans="1:7" s="151" customFormat="1" ht="30" customHeight="1" x14ac:dyDescent="0.25">
      <c r="A70" s="113" t="s">
        <v>142</v>
      </c>
      <c r="B70" s="120">
        <v>38</v>
      </c>
      <c r="C70" s="120">
        <v>160</v>
      </c>
      <c r="D70" s="96">
        <f t="shared" si="8"/>
        <v>-122</v>
      </c>
      <c r="E70" s="97">
        <v>5</v>
      </c>
      <c r="F70" s="120">
        <v>88</v>
      </c>
      <c r="G70" s="131">
        <f t="shared" si="9"/>
        <v>-83</v>
      </c>
    </row>
    <row r="71" spans="1:7" s="151" customFormat="1" ht="30" customHeight="1" x14ac:dyDescent="0.25">
      <c r="A71" s="113" t="s">
        <v>144</v>
      </c>
      <c r="B71" s="120">
        <v>37</v>
      </c>
      <c r="C71" s="120">
        <v>126</v>
      </c>
      <c r="D71" s="96">
        <f t="shared" si="8"/>
        <v>-89</v>
      </c>
      <c r="E71" s="97">
        <v>2</v>
      </c>
      <c r="F71" s="120">
        <v>73</v>
      </c>
      <c r="G71" s="131">
        <f t="shared" si="9"/>
        <v>-71</v>
      </c>
    </row>
    <row r="72" spans="1:7" s="151" customFormat="1" ht="30" customHeight="1" x14ac:dyDescent="0.25">
      <c r="A72" s="113" t="s">
        <v>143</v>
      </c>
      <c r="B72" s="120">
        <v>23</v>
      </c>
      <c r="C72" s="120">
        <v>189</v>
      </c>
      <c r="D72" s="96">
        <f t="shared" si="8"/>
        <v>-166</v>
      </c>
      <c r="E72" s="97">
        <v>3</v>
      </c>
      <c r="F72" s="120">
        <v>98</v>
      </c>
      <c r="G72" s="131">
        <f t="shared" si="9"/>
        <v>-95</v>
      </c>
    </row>
    <row r="73" spans="1:7" s="151" customFormat="1" ht="30" customHeight="1" x14ac:dyDescent="0.25">
      <c r="A73" s="113" t="s">
        <v>400</v>
      </c>
      <c r="B73" s="120">
        <v>22</v>
      </c>
      <c r="C73" s="120">
        <v>8</v>
      </c>
      <c r="D73" s="96">
        <f t="shared" si="8"/>
        <v>14</v>
      </c>
      <c r="E73" s="97">
        <v>0</v>
      </c>
      <c r="F73" s="120">
        <v>5</v>
      </c>
      <c r="G73" s="131">
        <f t="shared" si="9"/>
        <v>-5</v>
      </c>
    </row>
    <row r="74" spans="1:7" s="151" customFormat="1" ht="30" customHeight="1" x14ac:dyDescent="0.25">
      <c r="A74" s="113" t="s">
        <v>254</v>
      </c>
      <c r="B74" s="120">
        <v>19</v>
      </c>
      <c r="C74" s="120">
        <v>67</v>
      </c>
      <c r="D74" s="96">
        <f t="shared" si="8"/>
        <v>-48</v>
      </c>
      <c r="E74" s="97">
        <v>0</v>
      </c>
      <c r="F74" s="120">
        <v>32</v>
      </c>
      <c r="G74" s="131">
        <f t="shared" si="9"/>
        <v>-32</v>
      </c>
    </row>
    <row r="75" spans="1:7" s="151" customFormat="1" ht="66.75" customHeight="1" x14ac:dyDescent="0.25">
      <c r="A75" s="113" t="s">
        <v>401</v>
      </c>
      <c r="B75" s="120">
        <v>17</v>
      </c>
      <c r="C75" s="120">
        <v>53</v>
      </c>
      <c r="D75" s="96">
        <f t="shared" si="8"/>
        <v>-36</v>
      </c>
      <c r="E75" s="97">
        <v>3</v>
      </c>
      <c r="F75" s="120">
        <v>37</v>
      </c>
      <c r="G75" s="131">
        <f t="shared" si="9"/>
        <v>-34</v>
      </c>
    </row>
    <row r="76" spans="1:7" s="151" customFormat="1" ht="30" customHeight="1" x14ac:dyDescent="0.25">
      <c r="A76" s="113" t="s">
        <v>345</v>
      </c>
      <c r="B76" s="120">
        <v>15</v>
      </c>
      <c r="C76" s="120">
        <v>26</v>
      </c>
      <c r="D76" s="96">
        <f t="shared" si="8"/>
        <v>-11</v>
      </c>
      <c r="E76" s="97">
        <v>2</v>
      </c>
      <c r="F76" s="120">
        <v>16</v>
      </c>
      <c r="G76" s="131">
        <f t="shared" si="9"/>
        <v>-14</v>
      </c>
    </row>
    <row r="77" spans="1:7" s="151" customFormat="1" ht="142.5" customHeight="1" x14ac:dyDescent="0.25">
      <c r="A77" s="113" t="s">
        <v>402</v>
      </c>
      <c r="B77" s="120">
        <v>15</v>
      </c>
      <c r="C77" s="120">
        <v>72</v>
      </c>
      <c r="D77" s="96">
        <f t="shared" si="8"/>
        <v>-57</v>
      </c>
      <c r="E77" s="97">
        <v>0</v>
      </c>
      <c r="F77" s="120">
        <v>40</v>
      </c>
      <c r="G77" s="131">
        <f t="shared" si="9"/>
        <v>-40</v>
      </c>
    </row>
    <row r="78" spans="1:7" s="151" customFormat="1" ht="30" customHeight="1" x14ac:dyDescent="0.25">
      <c r="A78" s="113" t="s">
        <v>346</v>
      </c>
      <c r="B78" s="120">
        <v>12</v>
      </c>
      <c r="C78" s="120">
        <v>26</v>
      </c>
      <c r="D78" s="96">
        <f t="shared" si="8"/>
        <v>-14</v>
      </c>
      <c r="E78" s="97">
        <v>11</v>
      </c>
      <c r="F78" s="120">
        <v>12</v>
      </c>
      <c r="G78" s="131">
        <f t="shared" si="9"/>
        <v>-1</v>
      </c>
    </row>
    <row r="79" spans="1:7" s="151" customFormat="1" ht="30" customHeight="1" x14ac:dyDescent="0.25">
      <c r="A79" s="113" t="s">
        <v>347</v>
      </c>
      <c r="B79" s="120">
        <v>10</v>
      </c>
      <c r="C79" s="120">
        <v>6</v>
      </c>
      <c r="D79" s="96">
        <f t="shared" si="8"/>
        <v>4</v>
      </c>
      <c r="E79" s="97">
        <v>0</v>
      </c>
      <c r="F79" s="120">
        <v>2</v>
      </c>
      <c r="G79" s="131">
        <f t="shared" si="9"/>
        <v>-2</v>
      </c>
    </row>
    <row r="80" spans="1:7" s="151" customFormat="1" ht="30" customHeight="1" x14ac:dyDescent="0.25">
      <c r="A80" s="113" t="s">
        <v>135</v>
      </c>
      <c r="B80" s="120">
        <v>9</v>
      </c>
      <c r="C80" s="120">
        <v>66</v>
      </c>
      <c r="D80" s="96">
        <f t="shared" si="8"/>
        <v>-57</v>
      </c>
      <c r="E80" s="97">
        <v>0</v>
      </c>
      <c r="F80" s="120">
        <v>31</v>
      </c>
      <c r="G80" s="131">
        <f t="shared" si="9"/>
        <v>-31</v>
      </c>
    </row>
    <row r="81" spans="1:7" s="151" customFormat="1" ht="30" customHeight="1" x14ac:dyDescent="0.25">
      <c r="A81" s="310" t="s">
        <v>348</v>
      </c>
      <c r="B81" s="101">
        <v>8</v>
      </c>
      <c r="C81" s="101">
        <v>5</v>
      </c>
      <c r="D81" s="311">
        <f t="shared" si="8"/>
        <v>3</v>
      </c>
      <c r="E81" s="312">
        <v>7</v>
      </c>
      <c r="F81" s="101">
        <v>5</v>
      </c>
      <c r="G81" s="313">
        <f t="shared" si="9"/>
        <v>2</v>
      </c>
    </row>
    <row r="82" spans="1:7" s="151" customFormat="1" ht="39.75" customHeight="1" x14ac:dyDescent="0.25">
      <c r="A82" s="375" t="s">
        <v>349</v>
      </c>
      <c r="B82" s="101">
        <v>6</v>
      </c>
      <c r="C82" s="101">
        <v>2</v>
      </c>
      <c r="D82" s="311">
        <f t="shared" si="8"/>
        <v>4</v>
      </c>
      <c r="E82" s="312">
        <v>0</v>
      </c>
      <c r="F82" s="101">
        <v>2</v>
      </c>
      <c r="G82" s="313">
        <f t="shared" si="9"/>
        <v>-2</v>
      </c>
    </row>
    <row r="83" spans="1:7" ht="38.450000000000003" customHeight="1" x14ac:dyDescent="0.2">
      <c r="A83" s="447" t="s">
        <v>106</v>
      </c>
      <c r="B83" s="448"/>
      <c r="C83" s="448"/>
      <c r="D83" s="448"/>
      <c r="E83" s="448"/>
      <c r="F83" s="448"/>
      <c r="G83" s="449"/>
    </row>
    <row r="84" spans="1:7" s="151" customFormat="1" ht="65.25" customHeight="1" x14ac:dyDescent="0.25">
      <c r="A84" s="113" t="s">
        <v>233</v>
      </c>
      <c r="B84" s="120">
        <v>53</v>
      </c>
      <c r="C84" s="120">
        <v>111</v>
      </c>
      <c r="D84" s="96">
        <f t="shared" ref="D84:D87" si="10">B84-C84</f>
        <v>-58</v>
      </c>
      <c r="E84" s="97">
        <v>6</v>
      </c>
      <c r="F84" s="120">
        <v>42</v>
      </c>
      <c r="G84" s="131">
        <f t="shared" ref="G84:G87" si="11">E84-F84</f>
        <v>-36</v>
      </c>
    </row>
    <row r="85" spans="1:7" s="151" customFormat="1" ht="65.25" customHeight="1" x14ac:dyDescent="0.25">
      <c r="A85" s="113" t="s">
        <v>141</v>
      </c>
      <c r="B85" s="120">
        <v>47</v>
      </c>
      <c r="C85" s="120">
        <v>214</v>
      </c>
      <c r="D85" s="96">
        <f t="shared" si="10"/>
        <v>-167</v>
      </c>
      <c r="E85" s="97">
        <v>8</v>
      </c>
      <c r="F85" s="120">
        <v>125</v>
      </c>
      <c r="G85" s="131">
        <f t="shared" si="11"/>
        <v>-117</v>
      </c>
    </row>
    <row r="86" spans="1:7" s="151" customFormat="1" ht="65.25" customHeight="1" x14ac:dyDescent="0.25">
      <c r="A86" s="113" t="s">
        <v>245</v>
      </c>
      <c r="B86" s="120">
        <v>36</v>
      </c>
      <c r="C86" s="120">
        <v>73</v>
      </c>
      <c r="D86" s="96">
        <f t="shared" si="10"/>
        <v>-37</v>
      </c>
      <c r="E86" s="97">
        <v>0</v>
      </c>
      <c r="F86" s="120">
        <v>28</v>
      </c>
      <c r="G86" s="131">
        <f t="shared" si="11"/>
        <v>-28</v>
      </c>
    </row>
    <row r="87" spans="1:7" s="151" customFormat="1" ht="65.25" customHeight="1" x14ac:dyDescent="0.25">
      <c r="A87" s="113" t="s">
        <v>350</v>
      </c>
      <c r="B87" s="120">
        <v>11</v>
      </c>
      <c r="C87" s="120">
        <v>2</v>
      </c>
      <c r="D87" s="96">
        <f t="shared" si="10"/>
        <v>9</v>
      </c>
      <c r="E87" s="97">
        <v>2</v>
      </c>
      <c r="F87" s="120">
        <v>0</v>
      </c>
      <c r="G87" s="131">
        <f t="shared" si="11"/>
        <v>2</v>
      </c>
    </row>
    <row r="88" spans="1:7" ht="38.450000000000003" customHeight="1" x14ac:dyDescent="0.2">
      <c r="A88" s="447" t="s">
        <v>49</v>
      </c>
      <c r="B88" s="448"/>
      <c r="C88" s="448"/>
      <c r="D88" s="448"/>
      <c r="E88" s="448"/>
      <c r="F88" s="448"/>
      <c r="G88" s="449"/>
    </row>
    <row r="89" spans="1:7" s="151" customFormat="1" ht="30" customHeight="1" x14ac:dyDescent="0.25">
      <c r="A89" s="113" t="s">
        <v>354</v>
      </c>
      <c r="B89" s="120">
        <v>180</v>
      </c>
      <c r="C89" s="120">
        <v>69</v>
      </c>
      <c r="D89" s="96">
        <f t="shared" ref="D89:D103" si="12">B89-C89</f>
        <v>111</v>
      </c>
      <c r="E89" s="97">
        <v>89</v>
      </c>
      <c r="F89" s="120">
        <v>43</v>
      </c>
      <c r="G89" s="131">
        <f t="shared" ref="G89:G103" si="13">E89-F89</f>
        <v>46</v>
      </c>
    </row>
    <row r="90" spans="1:7" s="151" customFormat="1" ht="36" customHeight="1" x14ac:dyDescent="0.25">
      <c r="A90" s="113" t="s">
        <v>355</v>
      </c>
      <c r="B90" s="120">
        <v>119</v>
      </c>
      <c r="C90" s="120">
        <v>90</v>
      </c>
      <c r="D90" s="96">
        <f t="shared" si="12"/>
        <v>29</v>
      </c>
      <c r="E90" s="97">
        <v>8</v>
      </c>
      <c r="F90" s="120">
        <v>38</v>
      </c>
      <c r="G90" s="131">
        <f t="shared" si="13"/>
        <v>-30</v>
      </c>
    </row>
    <row r="91" spans="1:7" s="151" customFormat="1" ht="30" customHeight="1" x14ac:dyDescent="0.25">
      <c r="A91" s="112" t="s">
        <v>226</v>
      </c>
      <c r="B91" s="120">
        <v>44</v>
      </c>
      <c r="C91" s="120">
        <v>65</v>
      </c>
      <c r="D91" s="96">
        <f t="shared" si="12"/>
        <v>-21</v>
      </c>
      <c r="E91" s="97">
        <v>8</v>
      </c>
      <c r="F91" s="120">
        <v>17</v>
      </c>
      <c r="G91" s="131">
        <f t="shared" si="13"/>
        <v>-9</v>
      </c>
    </row>
    <row r="92" spans="1:7" s="151" customFormat="1" ht="30" customHeight="1" x14ac:dyDescent="0.25">
      <c r="A92" s="113" t="s">
        <v>356</v>
      </c>
      <c r="B92" s="120">
        <v>36</v>
      </c>
      <c r="C92" s="120">
        <v>44</v>
      </c>
      <c r="D92" s="96">
        <f t="shared" si="12"/>
        <v>-8</v>
      </c>
      <c r="E92" s="97">
        <v>6</v>
      </c>
      <c r="F92" s="120">
        <v>5</v>
      </c>
      <c r="G92" s="131">
        <f t="shared" si="13"/>
        <v>1</v>
      </c>
    </row>
    <row r="93" spans="1:7" s="151" customFormat="1" ht="30" customHeight="1" x14ac:dyDescent="0.25">
      <c r="A93" s="113" t="s">
        <v>256</v>
      </c>
      <c r="B93" s="120">
        <v>29</v>
      </c>
      <c r="C93" s="120">
        <v>30</v>
      </c>
      <c r="D93" s="96">
        <f t="shared" si="12"/>
        <v>-1</v>
      </c>
      <c r="E93" s="97">
        <v>5</v>
      </c>
      <c r="F93" s="120">
        <v>10</v>
      </c>
      <c r="G93" s="131">
        <f t="shared" si="13"/>
        <v>-5</v>
      </c>
    </row>
    <row r="94" spans="1:7" s="151" customFormat="1" ht="30" customHeight="1" x14ac:dyDescent="0.25">
      <c r="A94" s="113" t="s">
        <v>357</v>
      </c>
      <c r="B94" s="120">
        <v>25</v>
      </c>
      <c r="C94" s="120">
        <v>45</v>
      </c>
      <c r="D94" s="96">
        <f t="shared" si="12"/>
        <v>-20</v>
      </c>
      <c r="E94" s="97">
        <v>3</v>
      </c>
      <c r="F94" s="120">
        <v>16</v>
      </c>
      <c r="G94" s="131">
        <f t="shared" si="13"/>
        <v>-13</v>
      </c>
    </row>
    <row r="95" spans="1:7" s="151" customFormat="1" ht="30" customHeight="1" x14ac:dyDescent="0.25">
      <c r="A95" s="113" t="s">
        <v>403</v>
      </c>
      <c r="B95" s="120">
        <v>21</v>
      </c>
      <c r="C95" s="120">
        <v>4</v>
      </c>
      <c r="D95" s="96">
        <f t="shared" si="12"/>
        <v>17</v>
      </c>
      <c r="E95" s="97">
        <v>0</v>
      </c>
      <c r="F95" s="120">
        <v>2</v>
      </c>
      <c r="G95" s="131">
        <f t="shared" si="13"/>
        <v>-2</v>
      </c>
    </row>
    <row r="96" spans="1:7" s="151" customFormat="1" ht="51.75" customHeight="1" x14ac:dyDescent="0.25">
      <c r="A96" s="113" t="s">
        <v>358</v>
      </c>
      <c r="B96" s="120">
        <v>21</v>
      </c>
      <c r="C96" s="120">
        <v>5</v>
      </c>
      <c r="D96" s="96">
        <f t="shared" si="12"/>
        <v>16</v>
      </c>
      <c r="E96" s="97">
        <v>14</v>
      </c>
      <c r="F96" s="120">
        <v>3</v>
      </c>
      <c r="G96" s="131">
        <f t="shared" si="13"/>
        <v>11</v>
      </c>
    </row>
    <row r="97" spans="1:7" s="151" customFormat="1" ht="49.5" customHeight="1" x14ac:dyDescent="0.25">
      <c r="A97" s="113" t="s">
        <v>359</v>
      </c>
      <c r="B97" s="120">
        <v>20</v>
      </c>
      <c r="C97" s="120">
        <v>10</v>
      </c>
      <c r="D97" s="96">
        <f t="shared" si="12"/>
        <v>10</v>
      </c>
      <c r="E97" s="97">
        <v>4</v>
      </c>
      <c r="F97" s="120">
        <v>4</v>
      </c>
      <c r="G97" s="131">
        <f t="shared" si="13"/>
        <v>0</v>
      </c>
    </row>
    <row r="98" spans="1:7" s="151" customFormat="1" ht="54.75" customHeight="1" x14ac:dyDescent="0.25">
      <c r="A98" s="113" t="s">
        <v>241</v>
      </c>
      <c r="B98" s="120">
        <v>19</v>
      </c>
      <c r="C98" s="120">
        <v>55</v>
      </c>
      <c r="D98" s="96">
        <f t="shared" si="12"/>
        <v>-36</v>
      </c>
      <c r="E98" s="97">
        <v>3</v>
      </c>
      <c r="F98" s="120">
        <v>24</v>
      </c>
      <c r="G98" s="131">
        <f t="shared" si="13"/>
        <v>-21</v>
      </c>
    </row>
    <row r="99" spans="1:7" s="151" customFormat="1" ht="54" customHeight="1" x14ac:dyDescent="0.25">
      <c r="A99" s="113" t="s">
        <v>360</v>
      </c>
      <c r="B99" s="120">
        <v>17</v>
      </c>
      <c r="C99" s="120">
        <v>19</v>
      </c>
      <c r="D99" s="96">
        <f t="shared" si="12"/>
        <v>-2</v>
      </c>
      <c r="E99" s="97">
        <v>2</v>
      </c>
      <c r="F99" s="120">
        <v>7</v>
      </c>
      <c r="G99" s="131">
        <f t="shared" si="13"/>
        <v>-5</v>
      </c>
    </row>
    <row r="100" spans="1:7" s="151" customFormat="1" ht="51" customHeight="1" x14ac:dyDescent="0.25">
      <c r="A100" s="113" t="s">
        <v>361</v>
      </c>
      <c r="B100" s="120">
        <v>16</v>
      </c>
      <c r="C100" s="120">
        <v>17</v>
      </c>
      <c r="D100" s="96">
        <f t="shared" si="12"/>
        <v>-1</v>
      </c>
      <c r="E100" s="97">
        <v>0</v>
      </c>
      <c r="F100" s="120">
        <v>8</v>
      </c>
      <c r="G100" s="131">
        <f t="shared" si="13"/>
        <v>-8</v>
      </c>
    </row>
    <row r="101" spans="1:7" s="151" customFormat="1" ht="30" customHeight="1" x14ac:dyDescent="0.25">
      <c r="A101" s="113" t="s">
        <v>362</v>
      </c>
      <c r="B101" s="120">
        <v>15</v>
      </c>
      <c r="C101" s="120">
        <v>15</v>
      </c>
      <c r="D101" s="96">
        <f t="shared" si="12"/>
        <v>0</v>
      </c>
      <c r="E101" s="97">
        <v>1</v>
      </c>
      <c r="F101" s="120">
        <v>8</v>
      </c>
      <c r="G101" s="131">
        <f t="shared" si="13"/>
        <v>-7</v>
      </c>
    </row>
    <row r="102" spans="1:7" s="151" customFormat="1" ht="30" customHeight="1" x14ac:dyDescent="0.25">
      <c r="A102" s="113" t="s">
        <v>363</v>
      </c>
      <c r="B102" s="120">
        <v>15</v>
      </c>
      <c r="C102" s="120">
        <v>15</v>
      </c>
      <c r="D102" s="96">
        <f t="shared" si="12"/>
        <v>0</v>
      </c>
      <c r="E102" s="97">
        <v>3</v>
      </c>
      <c r="F102" s="120">
        <v>9</v>
      </c>
      <c r="G102" s="131">
        <f t="shared" si="13"/>
        <v>-6</v>
      </c>
    </row>
    <row r="103" spans="1:7" s="151" customFormat="1" ht="46.5" customHeight="1" x14ac:dyDescent="0.25">
      <c r="A103" s="113" t="s">
        <v>364</v>
      </c>
      <c r="B103" s="120">
        <v>14</v>
      </c>
      <c r="C103" s="120">
        <v>16</v>
      </c>
      <c r="D103" s="96">
        <f t="shared" si="12"/>
        <v>-2</v>
      </c>
      <c r="E103" s="97">
        <v>0</v>
      </c>
      <c r="F103" s="120">
        <v>1</v>
      </c>
      <c r="G103" s="131">
        <f t="shared" si="13"/>
        <v>-1</v>
      </c>
    </row>
    <row r="104" spans="1:7" ht="38.450000000000003" customHeight="1" x14ac:dyDescent="0.2">
      <c r="A104" s="447" t="s">
        <v>107</v>
      </c>
      <c r="B104" s="448"/>
      <c r="C104" s="448"/>
      <c r="D104" s="448"/>
      <c r="E104" s="448"/>
      <c r="F104" s="448"/>
      <c r="G104" s="449"/>
    </row>
    <row r="105" spans="1:7" s="151" customFormat="1" ht="30" customHeight="1" x14ac:dyDescent="0.25">
      <c r="A105" s="113" t="s">
        <v>132</v>
      </c>
      <c r="B105" s="120">
        <v>193</v>
      </c>
      <c r="C105" s="120">
        <v>259</v>
      </c>
      <c r="D105" s="96">
        <f t="shared" ref="D105:D119" si="14">B105-C105</f>
        <v>-66</v>
      </c>
      <c r="E105" s="97">
        <v>11</v>
      </c>
      <c r="F105" s="120">
        <v>98</v>
      </c>
      <c r="G105" s="131">
        <f t="shared" ref="G105:G119" si="15">E105-F105</f>
        <v>-87</v>
      </c>
    </row>
    <row r="106" spans="1:7" s="151" customFormat="1" ht="30" customHeight="1" x14ac:dyDescent="0.25">
      <c r="A106" s="113" t="s">
        <v>137</v>
      </c>
      <c r="B106" s="120">
        <v>141</v>
      </c>
      <c r="C106" s="120">
        <v>162</v>
      </c>
      <c r="D106" s="96">
        <f t="shared" si="14"/>
        <v>-21</v>
      </c>
      <c r="E106" s="97">
        <v>2</v>
      </c>
      <c r="F106" s="120">
        <v>24</v>
      </c>
      <c r="G106" s="131">
        <f t="shared" si="15"/>
        <v>-22</v>
      </c>
    </row>
    <row r="107" spans="1:7" s="151" customFormat="1" ht="30" customHeight="1" x14ac:dyDescent="0.25">
      <c r="A107" s="113" t="s">
        <v>240</v>
      </c>
      <c r="B107" s="120">
        <v>91</v>
      </c>
      <c r="C107" s="120">
        <v>135</v>
      </c>
      <c r="D107" s="96">
        <f t="shared" si="14"/>
        <v>-44</v>
      </c>
      <c r="E107" s="97">
        <v>9</v>
      </c>
      <c r="F107" s="120">
        <v>31</v>
      </c>
      <c r="G107" s="131">
        <f t="shared" si="15"/>
        <v>-22</v>
      </c>
    </row>
    <row r="108" spans="1:7" s="151" customFormat="1" ht="63.75" customHeight="1" x14ac:dyDescent="0.25">
      <c r="A108" s="113" t="s">
        <v>246</v>
      </c>
      <c r="B108" s="120">
        <v>54</v>
      </c>
      <c r="C108" s="120">
        <v>101</v>
      </c>
      <c r="D108" s="96">
        <f t="shared" si="14"/>
        <v>-47</v>
      </c>
      <c r="E108" s="97">
        <v>6</v>
      </c>
      <c r="F108" s="120">
        <v>16</v>
      </c>
      <c r="G108" s="131">
        <f t="shared" si="15"/>
        <v>-10</v>
      </c>
    </row>
    <row r="109" spans="1:7" s="151" customFormat="1" ht="66.75" customHeight="1" x14ac:dyDescent="0.25">
      <c r="A109" s="113" t="s">
        <v>239</v>
      </c>
      <c r="B109" s="120">
        <v>51</v>
      </c>
      <c r="C109" s="120">
        <v>58</v>
      </c>
      <c r="D109" s="96">
        <f t="shared" si="14"/>
        <v>-7</v>
      </c>
      <c r="E109" s="97">
        <v>0</v>
      </c>
      <c r="F109" s="120">
        <v>8</v>
      </c>
      <c r="G109" s="131">
        <f t="shared" si="15"/>
        <v>-8</v>
      </c>
    </row>
    <row r="110" spans="1:7" s="151" customFormat="1" ht="54" customHeight="1" x14ac:dyDescent="0.25">
      <c r="A110" s="113" t="s">
        <v>365</v>
      </c>
      <c r="B110" s="120">
        <v>36</v>
      </c>
      <c r="C110" s="120">
        <v>52</v>
      </c>
      <c r="D110" s="96">
        <f t="shared" si="14"/>
        <v>-16</v>
      </c>
      <c r="E110" s="97">
        <v>2</v>
      </c>
      <c r="F110" s="120">
        <v>14</v>
      </c>
      <c r="G110" s="131">
        <f t="shared" si="15"/>
        <v>-12</v>
      </c>
    </row>
    <row r="111" spans="1:7" s="151" customFormat="1" ht="54" customHeight="1" x14ac:dyDescent="0.25">
      <c r="A111" s="113" t="s">
        <v>247</v>
      </c>
      <c r="B111" s="120">
        <v>23</v>
      </c>
      <c r="C111" s="120">
        <v>35</v>
      </c>
      <c r="D111" s="96">
        <f t="shared" si="14"/>
        <v>-12</v>
      </c>
      <c r="E111" s="97">
        <v>4</v>
      </c>
      <c r="F111" s="120">
        <v>7</v>
      </c>
      <c r="G111" s="131">
        <f t="shared" si="15"/>
        <v>-3</v>
      </c>
    </row>
    <row r="112" spans="1:7" s="151" customFormat="1" ht="54" customHeight="1" x14ac:dyDescent="0.25">
      <c r="A112" s="113" t="s">
        <v>248</v>
      </c>
      <c r="B112" s="120">
        <v>19</v>
      </c>
      <c r="C112" s="120">
        <v>37</v>
      </c>
      <c r="D112" s="96">
        <f t="shared" si="14"/>
        <v>-18</v>
      </c>
      <c r="E112" s="97">
        <v>2</v>
      </c>
      <c r="F112" s="120">
        <v>6</v>
      </c>
      <c r="G112" s="131">
        <f t="shared" si="15"/>
        <v>-4</v>
      </c>
    </row>
    <row r="113" spans="1:7" s="151" customFormat="1" ht="54" customHeight="1" x14ac:dyDescent="0.25">
      <c r="A113" s="113" t="s">
        <v>366</v>
      </c>
      <c r="B113" s="120">
        <v>18</v>
      </c>
      <c r="C113" s="120">
        <v>23</v>
      </c>
      <c r="D113" s="96">
        <f t="shared" si="14"/>
        <v>-5</v>
      </c>
      <c r="E113" s="97">
        <v>6</v>
      </c>
      <c r="F113" s="120">
        <v>5</v>
      </c>
      <c r="G113" s="131">
        <f t="shared" si="15"/>
        <v>1</v>
      </c>
    </row>
    <row r="114" spans="1:7" s="151" customFormat="1" ht="54" customHeight="1" x14ac:dyDescent="0.25">
      <c r="A114" s="113" t="s">
        <v>367</v>
      </c>
      <c r="B114" s="120">
        <v>17</v>
      </c>
      <c r="C114" s="120">
        <v>3</v>
      </c>
      <c r="D114" s="96">
        <f t="shared" si="14"/>
        <v>14</v>
      </c>
      <c r="E114" s="97">
        <v>4</v>
      </c>
      <c r="F114" s="120">
        <v>1</v>
      </c>
      <c r="G114" s="131">
        <f t="shared" si="15"/>
        <v>3</v>
      </c>
    </row>
    <row r="115" spans="1:7" s="151" customFormat="1" ht="30" customHeight="1" x14ac:dyDescent="0.25">
      <c r="A115" s="113" t="s">
        <v>368</v>
      </c>
      <c r="B115" s="120">
        <v>15</v>
      </c>
      <c r="C115" s="120">
        <v>22</v>
      </c>
      <c r="D115" s="96">
        <f t="shared" si="14"/>
        <v>-7</v>
      </c>
      <c r="E115" s="97">
        <v>1</v>
      </c>
      <c r="F115" s="120">
        <v>11</v>
      </c>
      <c r="G115" s="131">
        <f t="shared" si="15"/>
        <v>-10</v>
      </c>
    </row>
    <row r="116" spans="1:7" s="151" customFormat="1" ht="30" customHeight="1" x14ac:dyDescent="0.25">
      <c r="A116" s="113" t="s">
        <v>369</v>
      </c>
      <c r="B116" s="120">
        <v>14</v>
      </c>
      <c r="C116" s="120">
        <v>95</v>
      </c>
      <c r="D116" s="96">
        <f t="shared" si="14"/>
        <v>-81</v>
      </c>
      <c r="E116" s="97">
        <v>2</v>
      </c>
      <c r="F116" s="120">
        <v>52</v>
      </c>
      <c r="G116" s="131">
        <f t="shared" si="15"/>
        <v>-50</v>
      </c>
    </row>
    <row r="117" spans="1:7" s="151" customFormat="1" ht="30" customHeight="1" x14ac:dyDescent="0.25">
      <c r="A117" s="113" t="s">
        <v>250</v>
      </c>
      <c r="B117" s="120">
        <v>13</v>
      </c>
      <c r="C117" s="120">
        <v>23</v>
      </c>
      <c r="D117" s="96">
        <f t="shared" si="14"/>
        <v>-10</v>
      </c>
      <c r="E117" s="97">
        <v>5</v>
      </c>
      <c r="F117" s="120">
        <v>17</v>
      </c>
      <c r="G117" s="131">
        <f t="shared" si="15"/>
        <v>-12</v>
      </c>
    </row>
    <row r="118" spans="1:7" s="151" customFormat="1" ht="30" customHeight="1" x14ac:dyDescent="0.25">
      <c r="A118" s="113" t="s">
        <v>370</v>
      </c>
      <c r="B118" s="120">
        <v>13</v>
      </c>
      <c r="C118" s="120">
        <v>0</v>
      </c>
      <c r="D118" s="96">
        <f t="shared" si="14"/>
        <v>13</v>
      </c>
      <c r="E118" s="97">
        <v>0</v>
      </c>
      <c r="F118" s="120">
        <v>0</v>
      </c>
      <c r="G118" s="131">
        <f t="shared" si="15"/>
        <v>0</v>
      </c>
    </row>
    <row r="119" spans="1:7" s="151" customFormat="1" ht="30" customHeight="1" x14ac:dyDescent="0.25">
      <c r="A119" s="113" t="s">
        <v>136</v>
      </c>
      <c r="B119" s="120">
        <v>13</v>
      </c>
      <c r="C119" s="120">
        <v>453</v>
      </c>
      <c r="D119" s="96">
        <f t="shared" si="14"/>
        <v>-440</v>
      </c>
      <c r="E119" s="97">
        <v>0</v>
      </c>
      <c r="F119" s="120">
        <v>404</v>
      </c>
      <c r="G119" s="131">
        <f t="shared" si="15"/>
        <v>-404</v>
      </c>
    </row>
    <row r="120" spans="1:7" ht="38.450000000000003" customHeight="1" x14ac:dyDescent="0.2">
      <c r="A120" s="447" t="s">
        <v>108</v>
      </c>
      <c r="B120" s="448"/>
      <c r="C120" s="448"/>
      <c r="D120" s="448"/>
      <c r="E120" s="448"/>
      <c r="F120" s="448"/>
      <c r="G120" s="449"/>
    </row>
    <row r="121" spans="1:7" s="151" customFormat="1" ht="30" customHeight="1" x14ac:dyDescent="0.25">
      <c r="A121" s="113" t="s">
        <v>134</v>
      </c>
      <c r="B121" s="120">
        <v>131</v>
      </c>
      <c r="C121" s="120">
        <v>346</v>
      </c>
      <c r="D121" s="96">
        <f t="shared" ref="D121:D133" si="16">B121-C121</f>
        <v>-215</v>
      </c>
      <c r="E121" s="97">
        <v>17</v>
      </c>
      <c r="F121" s="120">
        <v>146</v>
      </c>
      <c r="G121" s="131">
        <f t="shared" ref="G121:G133" si="17">E121-F121</f>
        <v>-129</v>
      </c>
    </row>
    <row r="122" spans="1:7" s="151" customFormat="1" ht="30" customHeight="1" x14ac:dyDescent="0.25">
      <c r="A122" s="113" t="s">
        <v>371</v>
      </c>
      <c r="B122" s="120">
        <v>53</v>
      </c>
      <c r="C122" s="120">
        <v>38</v>
      </c>
      <c r="D122" s="96">
        <f t="shared" si="16"/>
        <v>15</v>
      </c>
      <c r="E122" s="97">
        <v>11</v>
      </c>
      <c r="F122" s="120">
        <v>15</v>
      </c>
      <c r="G122" s="131">
        <f t="shared" si="17"/>
        <v>-4</v>
      </c>
    </row>
    <row r="123" spans="1:7" s="151" customFormat="1" ht="30" customHeight="1" x14ac:dyDescent="0.25">
      <c r="A123" s="113" t="s">
        <v>244</v>
      </c>
      <c r="B123" s="120">
        <v>52</v>
      </c>
      <c r="C123" s="120">
        <v>49</v>
      </c>
      <c r="D123" s="96">
        <f t="shared" si="16"/>
        <v>3</v>
      </c>
      <c r="E123" s="97">
        <v>7</v>
      </c>
      <c r="F123" s="120">
        <v>24</v>
      </c>
      <c r="G123" s="131">
        <f t="shared" si="17"/>
        <v>-17</v>
      </c>
    </row>
    <row r="124" spans="1:7" s="151" customFormat="1" ht="30" customHeight="1" x14ac:dyDescent="0.25">
      <c r="A124" s="113" t="s">
        <v>140</v>
      </c>
      <c r="B124" s="120">
        <v>43</v>
      </c>
      <c r="C124" s="120">
        <v>246</v>
      </c>
      <c r="D124" s="96">
        <f t="shared" si="16"/>
        <v>-203</v>
      </c>
      <c r="E124" s="97">
        <v>7</v>
      </c>
      <c r="F124" s="120">
        <v>150</v>
      </c>
      <c r="G124" s="131">
        <f t="shared" si="17"/>
        <v>-143</v>
      </c>
    </row>
    <row r="125" spans="1:7" s="151" customFormat="1" ht="30" customHeight="1" x14ac:dyDescent="0.25">
      <c r="A125" s="113" t="s">
        <v>372</v>
      </c>
      <c r="B125" s="120">
        <v>41</v>
      </c>
      <c r="C125" s="120">
        <v>28</v>
      </c>
      <c r="D125" s="96">
        <f t="shared" si="16"/>
        <v>13</v>
      </c>
      <c r="E125" s="97">
        <v>6</v>
      </c>
      <c r="F125" s="120">
        <v>13</v>
      </c>
      <c r="G125" s="131">
        <f t="shared" si="17"/>
        <v>-7</v>
      </c>
    </row>
    <row r="126" spans="1:7" s="151" customFormat="1" ht="30" customHeight="1" x14ac:dyDescent="0.25">
      <c r="A126" s="113" t="s">
        <v>243</v>
      </c>
      <c r="B126" s="120">
        <v>17</v>
      </c>
      <c r="C126" s="120">
        <v>123</v>
      </c>
      <c r="D126" s="96">
        <f t="shared" si="16"/>
        <v>-106</v>
      </c>
      <c r="E126" s="97">
        <v>1</v>
      </c>
      <c r="F126" s="120">
        <v>55</v>
      </c>
      <c r="G126" s="131">
        <f t="shared" si="17"/>
        <v>-54</v>
      </c>
    </row>
    <row r="127" spans="1:7" s="151" customFormat="1" ht="30" customHeight="1" x14ac:dyDescent="0.25">
      <c r="A127" s="113" t="s">
        <v>373</v>
      </c>
      <c r="B127" s="120">
        <v>17</v>
      </c>
      <c r="C127" s="120">
        <v>39</v>
      </c>
      <c r="D127" s="96">
        <f t="shared" si="16"/>
        <v>-22</v>
      </c>
      <c r="E127" s="97">
        <v>1</v>
      </c>
      <c r="F127" s="120">
        <v>20</v>
      </c>
      <c r="G127" s="131">
        <f t="shared" si="17"/>
        <v>-19</v>
      </c>
    </row>
    <row r="128" spans="1:7" s="151" customFormat="1" ht="30" customHeight="1" x14ac:dyDescent="0.25">
      <c r="A128" s="113" t="s">
        <v>374</v>
      </c>
      <c r="B128" s="120">
        <v>16</v>
      </c>
      <c r="C128" s="120">
        <v>41</v>
      </c>
      <c r="D128" s="96">
        <f t="shared" si="16"/>
        <v>-25</v>
      </c>
      <c r="E128" s="97">
        <v>5</v>
      </c>
      <c r="F128" s="120">
        <v>24</v>
      </c>
      <c r="G128" s="131">
        <f t="shared" si="17"/>
        <v>-19</v>
      </c>
    </row>
    <row r="129" spans="1:7" s="151" customFormat="1" ht="30" customHeight="1" x14ac:dyDescent="0.25">
      <c r="A129" s="113" t="s">
        <v>375</v>
      </c>
      <c r="B129" s="120">
        <v>15</v>
      </c>
      <c r="C129" s="120">
        <v>34</v>
      </c>
      <c r="D129" s="96">
        <f t="shared" si="16"/>
        <v>-19</v>
      </c>
      <c r="E129" s="97">
        <v>1</v>
      </c>
      <c r="F129" s="120">
        <v>15</v>
      </c>
      <c r="G129" s="131">
        <f t="shared" si="17"/>
        <v>-14</v>
      </c>
    </row>
    <row r="130" spans="1:7" s="151" customFormat="1" ht="30" customHeight="1" x14ac:dyDescent="0.25">
      <c r="A130" s="113" t="s">
        <v>376</v>
      </c>
      <c r="B130" s="120">
        <v>12</v>
      </c>
      <c r="C130" s="120">
        <v>41</v>
      </c>
      <c r="D130" s="96">
        <f t="shared" si="16"/>
        <v>-29</v>
      </c>
      <c r="E130" s="97">
        <v>1</v>
      </c>
      <c r="F130" s="120">
        <v>20</v>
      </c>
      <c r="G130" s="131">
        <f t="shared" si="17"/>
        <v>-19</v>
      </c>
    </row>
    <row r="131" spans="1:7" s="151" customFormat="1" ht="30" customHeight="1" x14ac:dyDescent="0.25">
      <c r="A131" s="112" t="s">
        <v>377</v>
      </c>
      <c r="B131" s="120">
        <v>10</v>
      </c>
      <c r="C131" s="120">
        <v>29</v>
      </c>
      <c r="D131" s="96">
        <f t="shared" si="16"/>
        <v>-19</v>
      </c>
      <c r="E131" s="97">
        <v>1</v>
      </c>
      <c r="F131" s="120">
        <v>13</v>
      </c>
      <c r="G131" s="131">
        <f t="shared" si="17"/>
        <v>-12</v>
      </c>
    </row>
    <row r="132" spans="1:7" s="151" customFormat="1" ht="30" customHeight="1" x14ac:dyDescent="0.25">
      <c r="A132" s="112" t="s">
        <v>378</v>
      </c>
      <c r="B132" s="120">
        <v>6</v>
      </c>
      <c r="C132" s="120">
        <v>5</v>
      </c>
      <c r="D132" s="96">
        <f t="shared" si="16"/>
        <v>1</v>
      </c>
      <c r="E132" s="97">
        <v>0</v>
      </c>
      <c r="F132" s="120">
        <v>4</v>
      </c>
      <c r="G132" s="131">
        <f t="shared" si="17"/>
        <v>-4</v>
      </c>
    </row>
    <row r="133" spans="1:7" s="151" customFormat="1" ht="30" customHeight="1" x14ac:dyDescent="0.25">
      <c r="A133" s="112" t="s">
        <v>379</v>
      </c>
      <c r="B133" s="120">
        <v>6</v>
      </c>
      <c r="C133" s="120">
        <v>76</v>
      </c>
      <c r="D133" s="96">
        <f t="shared" si="16"/>
        <v>-70</v>
      </c>
      <c r="E133" s="97">
        <v>1</v>
      </c>
      <c r="F133" s="120">
        <v>50</v>
      </c>
      <c r="G133" s="131">
        <f t="shared" si="17"/>
        <v>-49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3:G83"/>
    <mergeCell ref="A88:G88"/>
    <mergeCell ref="A104:G104"/>
    <mergeCell ref="A120:G120"/>
    <mergeCell ref="G5:G6"/>
    <mergeCell ref="A8:G8"/>
    <mergeCell ref="A23:G23"/>
    <mergeCell ref="A39:G39"/>
    <mergeCell ref="A55:G55"/>
    <mergeCell ref="A67:G67"/>
  </mergeCells>
  <printOptions horizontalCentered="1"/>
  <pageMargins left="0" right="0" top="0.39370078740157483" bottom="0.39370078740157483" header="0.19685039370078741" footer="0.19685039370078741"/>
  <pageSetup paperSize="9" scale="71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2" zoomScale="75" zoomScaleNormal="75" zoomScaleSheetLayoutView="80" workbookViewId="0">
      <selection activeCell="K4" sqref="K4"/>
    </sheetView>
  </sheetViews>
  <sheetFormatPr defaultColWidth="8.85546875" defaultRowHeight="18.75" x14ac:dyDescent="0.3"/>
  <cols>
    <col min="1" max="1" width="41" style="48" customWidth="1"/>
    <col min="2" max="2" width="12" style="48" customWidth="1"/>
    <col min="3" max="3" width="12" style="80" customWidth="1"/>
    <col min="4" max="4" width="13.7109375" style="80" customWidth="1"/>
    <col min="5" max="5" width="12.85546875" style="48" customWidth="1"/>
    <col min="6" max="6" width="12.85546875" style="80" customWidth="1"/>
    <col min="7" max="7" width="13.7109375" style="48" customWidth="1"/>
    <col min="8" max="8" width="8.85546875" style="48"/>
    <col min="9" max="9" width="11.85546875" style="65" customWidth="1"/>
    <col min="10" max="10" width="12" style="48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5" customFormat="1" ht="22.5" customHeight="1" x14ac:dyDescent="0.3">
      <c r="A1" s="437" t="s">
        <v>82</v>
      </c>
      <c r="B1" s="437"/>
      <c r="C1" s="437"/>
      <c r="D1" s="437"/>
      <c r="E1" s="437"/>
      <c r="F1" s="437"/>
      <c r="G1" s="437"/>
      <c r="I1" s="64"/>
    </row>
    <row r="2" spans="1:33" s="35" customFormat="1" ht="22.5" customHeight="1" x14ac:dyDescent="0.3">
      <c r="A2" s="456" t="s">
        <v>83</v>
      </c>
      <c r="B2" s="456"/>
      <c r="C2" s="456"/>
      <c r="D2" s="456"/>
      <c r="E2" s="456"/>
      <c r="F2" s="456"/>
      <c r="G2" s="456"/>
      <c r="I2" s="64"/>
    </row>
    <row r="3" spans="1:33" s="38" customFormat="1" ht="18.75" customHeight="1" x14ac:dyDescent="0.3">
      <c r="A3" s="36"/>
      <c r="B3" s="36"/>
      <c r="C3" s="166"/>
      <c r="D3" s="166"/>
      <c r="E3" s="36"/>
      <c r="F3" s="166"/>
      <c r="G3" s="26" t="s">
        <v>17</v>
      </c>
      <c r="I3" s="65"/>
    </row>
    <row r="4" spans="1:33" s="38" customFormat="1" ht="66" customHeight="1" x14ac:dyDescent="0.2">
      <c r="A4" s="167"/>
      <c r="B4" s="124" t="s">
        <v>288</v>
      </c>
      <c r="C4" s="124" t="s">
        <v>289</v>
      </c>
      <c r="D4" s="132" t="s">
        <v>54</v>
      </c>
      <c r="E4" s="133" t="s">
        <v>297</v>
      </c>
      <c r="F4" s="133" t="s">
        <v>298</v>
      </c>
      <c r="G4" s="132" t="s">
        <v>54</v>
      </c>
    </row>
    <row r="5" spans="1:33" s="38" customFormat="1" ht="28.5" customHeight="1" x14ac:dyDescent="0.3">
      <c r="A5" s="66" t="s">
        <v>55</v>
      </c>
      <c r="B5" s="67">
        <v>14332</v>
      </c>
      <c r="C5" s="177">
        <v>10631</v>
      </c>
      <c r="D5" s="226">
        <f>C5/B5*100</f>
        <v>74.176667596985766</v>
      </c>
      <c r="E5" s="134">
        <v>7893</v>
      </c>
      <c r="F5" s="177">
        <v>5196</v>
      </c>
      <c r="G5" s="226">
        <f>F5/E5*100</f>
        <v>65.830482706195355</v>
      </c>
      <c r="I5" s="68"/>
      <c r="J5" s="68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33" s="57" customFormat="1" ht="31.5" customHeight="1" x14ac:dyDescent="0.3">
      <c r="A6" s="190" t="s">
        <v>84</v>
      </c>
      <c r="B6" s="178">
        <f>SUM(B8:B26)</f>
        <v>13090</v>
      </c>
      <c r="C6" s="178">
        <f>SUM(C8:C26)</f>
        <v>9878</v>
      </c>
      <c r="D6" s="226">
        <f>C6/B6*100</f>
        <v>75.462184873949582</v>
      </c>
      <c r="E6" s="191">
        <f>SUM(E8:E26)</f>
        <v>7376</v>
      </c>
      <c r="F6" s="178">
        <f>SUM(F8:F26)</f>
        <v>4910</v>
      </c>
      <c r="G6" s="226">
        <f>F6/E6*100</f>
        <v>66.567245119305866</v>
      </c>
      <c r="I6" s="68"/>
      <c r="J6" s="71"/>
      <c r="K6" s="71"/>
      <c r="L6" s="72"/>
      <c r="M6" s="72"/>
      <c r="N6" s="72"/>
      <c r="O6" s="72"/>
    </row>
    <row r="7" spans="1:33" s="57" customFormat="1" ht="21.6" customHeight="1" x14ac:dyDescent="0.3">
      <c r="A7" s="73" t="s">
        <v>85</v>
      </c>
      <c r="B7" s="74"/>
      <c r="C7" s="74"/>
      <c r="D7" s="75"/>
      <c r="E7" s="74"/>
      <c r="F7" s="74"/>
      <c r="G7" s="75"/>
      <c r="I7" s="65"/>
      <c r="J7" s="71"/>
      <c r="K7" s="72"/>
      <c r="L7" s="72"/>
      <c r="M7" s="72"/>
      <c r="N7" s="72"/>
      <c r="O7" s="72"/>
      <c r="AG7" s="57">
        <v>2501</v>
      </c>
    </row>
    <row r="8" spans="1:33" ht="36" customHeight="1" x14ac:dyDescent="0.3">
      <c r="A8" s="44" t="s">
        <v>22</v>
      </c>
      <c r="B8" s="76">
        <v>1399</v>
      </c>
      <c r="C8" s="46">
        <v>1221</v>
      </c>
      <c r="D8" s="226">
        <f t="shared" ref="D8:D26" si="0">C8/B8*100</f>
        <v>87.276626161543959</v>
      </c>
      <c r="E8" s="135">
        <v>753</v>
      </c>
      <c r="F8" s="46">
        <v>493</v>
      </c>
      <c r="G8" s="226">
        <f t="shared" ref="G8:G26" si="1">F8/E8*100</f>
        <v>65.471447543160693</v>
      </c>
      <c r="H8" s="54"/>
      <c r="I8" s="77"/>
      <c r="J8" s="71"/>
      <c r="K8" s="68"/>
      <c r="L8" s="68"/>
      <c r="M8" s="68"/>
      <c r="N8" s="68"/>
      <c r="O8" s="68"/>
    </row>
    <row r="9" spans="1:33" ht="39" customHeight="1" x14ac:dyDescent="0.3">
      <c r="A9" s="44" t="s">
        <v>23</v>
      </c>
      <c r="B9" s="76">
        <v>50</v>
      </c>
      <c r="C9" s="46">
        <v>58</v>
      </c>
      <c r="D9" s="226">
        <f t="shared" si="0"/>
        <v>115.99999999999999</v>
      </c>
      <c r="E9" s="135">
        <v>17</v>
      </c>
      <c r="F9" s="46">
        <v>33</v>
      </c>
      <c r="G9" s="226">
        <f t="shared" si="1"/>
        <v>194.11764705882354</v>
      </c>
      <c r="I9" s="77"/>
      <c r="J9" s="71"/>
    </row>
    <row r="10" spans="1:33" s="50" customFormat="1" ht="28.5" customHeight="1" x14ac:dyDescent="0.3">
      <c r="A10" s="44" t="s">
        <v>24</v>
      </c>
      <c r="B10" s="76">
        <v>2141</v>
      </c>
      <c r="C10" s="46">
        <v>1760</v>
      </c>
      <c r="D10" s="226">
        <f t="shared" si="0"/>
        <v>82.204577300326946</v>
      </c>
      <c r="E10" s="135">
        <v>978</v>
      </c>
      <c r="F10" s="46">
        <v>690</v>
      </c>
      <c r="G10" s="226">
        <f t="shared" si="1"/>
        <v>70.552147239263803</v>
      </c>
      <c r="I10" s="77"/>
      <c r="J10" s="71"/>
      <c r="K10" s="48"/>
    </row>
    <row r="11" spans="1:33" ht="42" customHeight="1" x14ac:dyDescent="0.3">
      <c r="A11" s="44" t="s">
        <v>25</v>
      </c>
      <c r="B11" s="76">
        <v>310</v>
      </c>
      <c r="C11" s="46">
        <v>305</v>
      </c>
      <c r="D11" s="226">
        <f t="shared" si="0"/>
        <v>98.387096774193552</v>
      </c>
      <c r="E11" s="135">
        <v>266</v>
      </c>
      <c r="F11" s="46">
        <v>233</v>
      </c>
      <c r="G11" s="226">
        <f t="shared" si="1"/>
        <v>87.593984962406012</v>
      </c>
      <c r="I11" s="77"/>
      <c r="J11" s="71"/>
    </row>
    <row r="12" spans="1:33" ht="42" customHeight="1" x14ac:dyDescent="0.3">
      <c r="A12" s="44" t="s">
        <v>26</v>
      </c>
      <c r="B12" s="76">
        <v>56</v>
      </c>
      <c r="C12" s="46">
        <v>59</v>
      </c>
      <c r="D12" s="226">
        <f t="shared" si="0"/>
        <v>105.35714285714286</v>
      </c>
      <c r="E12" s="135">
        <v>29</v>
      </c>
      <c r="F12" s="46">
        <v>44</v>
      </c>
      <c r="G12" s="226">
        <f t="shared" si="1"/>
        <v>151.72413793103448</v>
      </c>
      <c r="I12" s="77"/>
      <c r="J12" s="71"/>
    </row>
    <row r="13" spans="1:33" ht="30.75" customHeight="1" x14ac:dyDescent="0.3">
      <c r="A13" s="44" t="s">
        <v>27</v>
      </c>
      <c r="B13" s="76">
        <v>514</v>
      </c>
      <c r="C13" s="46">
        <v>375</v>
      </c>
      <c r="D13" s="226">
        <f t="shared" si="0"/>
        <v>72.957198443579756</v>
      </c>
      <c r="E13" s="135">
        <v>266</v>
      </c>
      <c r="F13" s="46">
        <v>203</v>
      </c>
      <c r="G13" s="226">
        <f t="shared" si="1"/>
        <v>76.31578947368422</v>
      </c>
      <c r="I13" s="77"/>
      <c r="J13" s="71"/>
    </row>
    <row r="14" spans="1:33" ht="41.25" customHeight="1" x14ac:dyDescent="0.3">
      <c r="A14" s="44" t="s">
        <v>28</v>
      </c>
      <c r="B14" s="76">
        <v>1995</v>
      </c>
      <c r="C14" s="46">
        <v>1514</v>
      </c>
      <c r="D14" s="226">
        <f t="shared" si="0"/>
        <v>75.889724310776941</v>
      </c>
      <c r="E14" s="135">
        <v>1023</v>
      </c>
      <c r="F14" s="46">
        <v>888</v>
      </c>
      <c r="G14" s="226">
        <f t="shared" si="1"/>
        <v>86.803519061583572</v>
      </c>
      <c r="I14" s="77"/>
      <c r="J14" s="71"/>
    </row>
    <row r="15" spans="1:33" ht="41.25" customHeight="1" x14ac:dyDescent="0.3">
      <c r="A15" s="44" t="s">
        <v>29</v>
      </c>
      <c r="B15" s="76">
        <v>507</v>
      </c>
      <c r="C15" s="46">
        <v>416</v>
      </c>
      <c r="D15" s="226">
        <f t="shared" si="0"/>
        <v>82.051282051282044</v>
      </c>
      <c r="E15" s="135">
        <v>299</v>
      </c>
      <c r="F15" s="46">
        <v>170</v>
      </c>
      <c r="G15" s="226">
        <f t="shared" si="1"/>
        <v>56.856187290969892</v>
      </c>
      <c r="I15" s="77"/>
      <c r="J15" s="71"/>
    </row>
    <row r="16" spans="1:33" ht="41.25" customHeight="1" x14ac:dyDescent="0.3">
      <c r="A16" s="44" t="s">
        <v>30</v>
      </c>
      <c r="B16" s="76">
        <v>451</v>
      </c>
      <c r="C16" s="46">
        <v>267</v>
      </c>
      <c r="D16" s="226">
        <f t="shared" si="0"/>
        <v>59.201773835920179</v>
      </c>
      <c r="E16" s="135">
        <v>179</v>
      </c>
      <c r="F16" s="46">
        <v>158</v>
      </c>
      <c r="G16" s="226">
        <f t="shared" si="1"/>
        <v>88.268156424581008</v>
      </c>
      <c r="I16" s="77"/>
      <c r="J16" s="71"/>
    </row>
    <row r="17" spans="1:10" ht="28.5" customHeight="1" x14ac:dyDescent="0.3">
      <c r="A17" s="44" t="s">
        <v>31</v>
      </c>
      <c r="B17" s="76">
        <v>196</v>
      </c>
      <c r="C17" s="46">
        <v>128</v>
      </c>
      <c r="D17" s="226">
        <f t="shared" si="0"/>
        <v>65.306122448979593</v>
      </c>
      <c r="E17" s="135">
        <v>106</v>
      </c>
      <c r="F17" s="46">
        <v>70</v>
      </c>
      <c r="G17" s="226">
        <f t="shared" si="1"/>
        <v>66.037735849056602</v>
      </c>
      <c r="I17" s="77"/>
      <c r="J17" s="71"/>
    </row>
    <row r="18" spans="1:10" ht="30.75" customHeight="1" x14ac:dyDescent="0.3">
      <c r="A18" s="44" t="s">
        <v>32</v>
      </c>
      <c r="B18" s="76">
        <v>228</v>
      </c>
      <c r="C18" s="46">
        <v>173</v>
      </c>
      <c r="D18" s="226">
        <f t="shared" si="0"/>
        <v>75.877192982456137</v>
      </c>
      <c r="E18" s="135">
        <v>119</v>
      </c>
      <c r="F18" s="46">
        <v>89</v>
      </c>
      <c r="G18" s="226">
        <f t="shared" si="1"/>
        <v>74.789915966386559</v>
      </c>
      <c r="I18" s="77"/>
      <c r="J18" s="71"/>
    </row>
    <row r="19" spans="1:10" ht="30.75" customHeight="1" x14ac:dyDescent="0.3">
      <c r="A19" s="44" t="s">
        <v>33</v>
      </c>
      <c r="B19" s="76">
        <v>113</v>
      </c>
      <c r="C19" s="46">
        <v>73</v>
      </c>
      <c r="D19" s="226">
        <f t="shared" si="0"/>
        <v>64.601769911504419</v>
      </c>
      <c r="E19" s="135">
        <v>50</v>
      </c>
      <c r="F19" s="46">
        <v>42</v>
      </c>
      <c r="G19" s="226">
        <f t="shared" si="1"/>
        <v>84</v>
      </c>
      <c r="I19" s="77"/>
      <c r="J19" s="71"/>
    </row>
    <row r="20" spans="1:10" ht="39" customHeight="1" x14ac:dyDescent="0.3">
      <c r="A20" s="44" t="s">
        <v>34</v>
      </c>
      <c r="B20" s="76">
        <v>170</v>
      </c>
      <c r="C20" s="46">
        <v>169</v>
      </c>
      <c r="D20" s="226">
        <f t="shared" si="0"/>
        <v>99.411764705882348</v>
      </c>
      <c r="E20" s="135">
        <v>74</v>
      </c>
      <c r="F20" s="46">
        <v>100</v>
      </c>
      <c r="G20" s="226">
        <f t="shared" si="1"/>
        <v>135.13513513513513</v>
      </c>
      <c r="I20" s="77"/>
      <c r="J20" s="71"/>
    </row>
    <row r="21" spans="1:10" ht="39.75" customHeight="1" x14ac:dyDescent="0.3">
      <c r="A21" s="44" t="s">
        <v>35</v>
      </c>
      <c r="B21" s="76">
        <v>186</v>
      </c>
      <c r="C21" s="46">
        <v>164</v>
      </c>
      <c r="D21" s="226">
        <f t="shared" si="0"/>
        <v>88.172043010752688</v>
      </c>
      <c r="E21" s="135">
        <v>80</v>
      </c>
      <c r="F21" s="46">
        <v>84</v>
      </c>
      <c r="G21" s="226">
        <f t="shared" si="1"/>
        <v>105</v>
      </c>
      <c r="I21" s="77"/>
      <c r="J21" s="71"/>
    </row>
    <row r="22" spans="1:10" ht="44.25" customHeight="1" x14ac:dyDescent="0.3">
      <c r="A22" s="44" t="s">
        <v>36</v>
      </c>
      <c r="B22" s="76">
        <v>3140</v>
      </c>
      <c r="C22" s="46">
        <v>2222</v>
      </c>
      <c r="D22" s="226">
        <f t="shared" si="0"/>
        <v>70.764331210191074</v>
      </c>
      <c r="E22" s="135">
        <v>2195</v>
      </c>
      <c r="F22" s="46">
        <v>1090</v>
      </c>
      <c r="G22" s="226">
        <f t="shared" si="1"/>
        <v>49.658314350797269</v>
      </c>
      <c r="I22" s="77"/>
      <c r="J22" s="71"/>
    </row>
    <row r="23" spans="1:10" ht="31.5" customHeight="1" x14ac:dyDescent="0.3">
      <c r="A23" s="44" t="s">
        <v>37</v>
      </c>
      <c r="B23" s="76">
        <v>380</v>
      </c>
      <c r="C23" s="46">
        <v>279</v>
      </c>
      <c r="D23" s="226">
        <f t="shared" si="0"/>
        <v>73.421052631578945</v>
      </c>
      <c r="E23" s="135">
        <v>267</v>
      </c>
      <c r="F23" s="46">
        <v>170</v>
      </c>
      <c r="G23" s="226">
        <f t="shared" si="1"/>
        <v>63.670411985018724</v>
      </c>
      <c r="I23" s="77"/>
      <c r="J23" s="71"/>
    </row>
    <row r="24" spans="1:10" ht="42" customHeight="1" x14ac:dyDescent="0.3">
      <c r="A24" s="44" t="s">
        <v>38</v>
      </c>
      <c r="B24" s="76">
        <v>1020</v>
      </c>
      <c r="C24" s="46">
        <v>545</v>
      </c>
      <c r="D24" s="226">
        <f t="shared" si="0"/>
        <v>53.431372549019606</v>
      </c>
      <c r="E24" s="135">
        <v>543</v>
      </c>
      <c r="F24" s="46">
        <v>271</v>
      </c>
      <c r="G24" s="226">
        <f t="shared" si="1"/>
        <v>49.907918968692449</v>
      </c>
      <c r="I24" s="77"/>
      <c r="J24" s="71"/>
    </row>
    <row r="25" spans="1:10" ht="42" customHeight="1" x14ac:dyDescent="0.3">
      <c r="A25" s="44" t="s">
        <v>39</v>
      </c>
      <c r="B25" s="76">
        <v>86</v>
      </c>
      <c r="C25" s="46">
        <v>61</v>
      </c>
      <c r="D25" s="226">
        <f t="shared" si="0"/>
        <v>70.930232558139537</v>
      </c>
      <c r="E25" s="135">
        <v>51</v>
      </c>
      <c r="F25" s="46">
        <v>31</v>
      </c>
      <c r="G25" s="226">
        <f t="shared" si="1"/>
        <v>60.784313725490193</v>
      </c>
      <c r="I25" s="77"/>
      <c r="J25" s="71"/>
    </row>
    <row r="26" spans="1:10" ht="29.25" customHeight="1" x14ac:dyDescent="0.3">
      <c r="A26" s="44" t="s">
        <v>40</v>
      </c>
      <c r="B26" s="76">
        <v>148</v>
      </c>
      <c r="C26" s="46">
        <v>89</v>
      </c>
      <c r="D26" s="226">
        <f t="shared" si="0"/>
        <v>60.13513513513513</v>
      </c>
      <c r="E26" s="135">
        <v>81</v>
      </c>
      <c r="F26" s="46">
        <v>51</v>
      </c>
      <c r="G26" s="226">
        <f t="shared" si="1"/>
        <v>62.962962962962962</v>
      </c>
      <c r="I26" s="77"/>
      <c r="J26" s="71"/>
    </row>
    <row r="27" spans="1:10" x14ac:dyDescent="0.3">
      <c r="A27" s="51"/>
      <c r="B27" s="51"/>
      <c r="F27" s="65"/>
      <c r="I27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2022-06-09T08:35:56Z</cp:lastPrinted>
  <dcterms:created xsi:type="dcterms:W3CDTF">2020-12-10T10:35:03Z</dcterms:created>
  <dcterms:modified xsi:type="dcterms:W3CDTF">2022-06-10T06:32:00Z</dcterms:modified>
</cp:coreProperties>
</file>