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'19'!$F$1:$F$143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'8'!$F$1:$F$128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'27'!$A$1:$E$34</definedName>
    <definedName name="_xlnm.Print_Area" localSheetId="31">'32'!$A$1:$C$58</definedName>
    <definedName name="_xlnm.Print_Area" localSheetId="32">'33'!$A$1:$C$90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'8'!$A$1:$G$128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12" i="22" l="1"/>
  <c r="BR11" i="22"/>
  <c r="BR10" i="22"/>
  <c r="BT9" i="22"/>
  <c r="BS9" i="22"/>
  <c r="BR9" i="22"/>
  <c r="BQ9" i="22"/>
  <c r="G94" i="31" l="1"/>
  <c r="G93" i="31"/>
  <c r="G92" i="31"/>
  <c r="G91" i="31"/>
  <c r="G90" i="31"/>
  <c r="D94" i="31"/>
  <c r="D93" i="31"/>
  <c r="D92" i="31"/>
  <c r="D91" i="31"/>
  <c r="D90" i="31"/>
  <c r="G124" i="29"/>
  <c r="G123" i="29"/>
  <c r="G122" i="29"/>
  <c r="G121" i="29"/>
  <c r="D124" i="29"/>
  <c r="D123" i="29"/>
  <c r="D122" i="29"/>
  <c r="D121" i="29"/>
  <c r="G84" i="29"/>
  <c r="G83" i="29"/>
  <c r="G82" i="29"/>
  <c r="G81" i="29"/>
  <c r="D84" i="29"/>
  <c r="D83" i="29"/>
  <c r="D82" i="29"/>
  <c r="D81" i="29"/>
  <c r="G74" i="29"/>
  <c r="G73" i="29"/>
  <c r="D74" i="29"/>
  <c r="D73" i="29"/>
  <c r="G60" i="29"/>
  <c r="G59" i="29"/>
  <c r="G58" i="29"/>
  <c r="G57" i="29"/>
  <c r="G56" i="29"/>
  <c r="G55" i="29"/>
  <c r="D59" i="29"/>
  <c r="D58" i="29"/>
  <c r="D57" i="29"/>
  <c r="D56" i="29"/>
  <c r="D55" i="29"/>
  <c r="G15" i="29"/>
  <c r="G14" i="29"/>
  <c r="G13" i="29"/>
  <c r="G12" i="29"/>
  <c r="G11" i="29"/>
  <c r="D15" i="29"/>
  <c r="D14" i="29"/>
  <c r="D13" i="29"/>
  <c r="D12" i="29"/>
  <c r="D11" i="29"/>
  <c r="G62" i="31" l="1"/>
  <c r="D62" i="31"/>
  <c r="G119" i="29"/>
  <c r="D119" i="29"/>
  <c r="G111" i="29"/>
  <c r="G110" i="29"/>
  <c r="G109" i="29"/>
  <c r="G108" i="29"/>
  <c r="D111" i="29"/>
  <c r="D110" i="29"/>
  <c r="D109" i="29"/>
  <c r="D108" i="29"/>
  <c r="G94" i="29"/>
  <c r="G93" i="29"/>
  <c r="G92" i="29"/>
  <c r="G91" i="29"/>
  <c r="G90" i="29"/>
  <c r="D94" i="29"/>
  <c r="D93" i="29"/>
  <c r="D92" i="29"/>
  <c r="D91" i="29"/>
  <c r="D90" i="29"/>
  <c r="G72" i="29"/>
  <c r="G71" i="29"/>
  <c r="G70" i="29"/>
  <c r="G69" i="29"/>
  <c r="G68" i="29"/>
  <c r="D72" i="29"/>
  <c r="D71" i="29"/>
  <c r="D70" i="29"/>
  <c r="D69" i="29"/>
  <c r="D68" i="29"/>
  <c r="G64" i="29"/>
  <c r="G63" i="29"/>
  <c r="G62" i="29"/>
  <c r="G61" i="29"/>
  <c r="G54" i="29"/>
  <c r="D64" i="29"/>
  <c r="D63" i="29"/>
  <c r="D62" i="29"/>
  <c r="D61" i="29"/>
  <c r="D60" i="29"/>
  <c r="D54" i="29"/>
  <c r="G48" i="29"/>
  <c r="D48" i="29"/>
  <c r="G23" i="29"/>
  <c r="G22" i="29"/>
  <c r="D23" i="29"/>
  <c r="D22" i="29"/>
  <c r="G78" i="29" l="1"/>
  <c r="G77" i="29"/>
  <c r="D78" i="29"/>
  <c r="D77" i="29"/>
  <c r="D66" i="29"/>
  <c r="G66" i="29"/>
  <c r="D67" i="29"/>
  <c r="G67" i="29"/>
  <c r="D75" i="29"/>
  <c r="G75" i="29"/>
  <c r="D76" i="29"/>
  <c r="G76" i="29"/>
  <c r="D80" i="29"/>
  <c r="G80" i="29"/>
  <c r="G128" i="29" l="1"/>
  <c r="G127" i="29"/>
  <c r="G126" i="29"/>
  <c r="D128" i="29"/>
  <c r="D127" i="29"/>
  <c r="D126" i="29"/>
  <c r="G96" i="29"/>
  <c r="G95" i="29"/>
  <c r="D96" i="29"/>
  <c r="D95" i="29"/>
  <c r="G45" i="29"/>
  <c r="G44" i="29"/>
  <c r="D45" i="29"/>
  <c r="D44" i="29"/>
  <c r="G30" i="29"/>
  <c r="G29" i="29"/>
  <c r="G28" i="29"/>
  <c r="G27" i="29"/>
  <c r="G26" i="29"/>
  <c r="G25" i="29"/>
  <c r="D29" i="29"/>
  <c r="D28" i="29"/>
  <c r="D27" i="29"/>
  <c r="D26" i="29"/>
  <c r="D25" i="29"/>
  <c r="G19" i="29"/>
  <c r="G18" i="29"/>
  <c r="D19" i="29"/>
  <c r="D18" i="29"/>
  <c r="G114" i="29" l="1"/>
  <c r="D114" i="29"/>
  <c r="G142" i="31" l="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25" i="29"/>
  <c r="G120" i="29"/>
  <c r="G118" i="29"/>
  <c r="G116" i="29"/>
  <c r="G115" i="29"/>
  <c r="G113" i="29"/>
  <c r="G112" i="29"/>
  <c r="G107" i="29"/>
  <c r="G106" i="29"/>
  <c r="G105" i="29"/>
  <c r="G104" i="29"/>
  <c r="G103" i="29"/>
  <c r="G102" i="29"/>
  <c r="G100" i="29"/>
  <c r="G99" i="29"/>
  <c r="G98" i="29"/>
  <c r="G97" i="29"/>
  <c r="G89" i="29"/>
  <c r="G88" i="29"/>
  <c r="G87" i="29"/>
  <c r="G86" i="29"/>
  <c r="G53" i="29"/>
  <c r="G51" i="29"/>
  <c r="G50" i="29"/>
  <c r="G49" i="29"/>
  <c r="G47" i="29"/>
  <c r="G46" i="29"/>
  <c r="G43" i="29"/>
  <c r="G42" i="29"/>
  <c r="G41" i="29"/>
  <c r="G40" i="29"/>
  <c r="G39" i="29"/>
  <c r="G38" i="29"/>
  <c r="G37" i="29"/>
  <c r="G35" i="29"/>
  <c r="G34" i="29"/>
  <c r="G33" i="29"/>
  <c r="G32" i="29"/>
  <c r="G31" i="29"/>
  <c r="G24" i="29"/>
  <c r="G21" i="29" l="1"/>
  <c r="G17" i="29"/>
  <c r="G16" i="29"/>
  <c r="G10" i="29"/>
  <c r="G9" i="29"/>
  <c r="D125" i="29"/>
  <c r="D120" i="29"/>
  <c r="D118" i="29"/>
  <c r="D116" i="29"/>
  <c r="D115" i="29"/>
  <c r="D113" i="29"/>
  <c r="D112" i="29"/>
  <c r="D107" i="29"/>
  <c r="D106" i="29"/>
  <c r="D105" i="29"/>
  <c r="D104" i="29"/>
  <c r="D103" i="29"/>
  <c r="D102" i="29"/>
  <c r="D100" i="29"/>
  <c r="D99" i="29"/>
  <c r="D98" i="29"/>
  <c r="D97" i="29"/>
  <c r="D89" i="29"/>
  <c r="D88" i="29"/>
  <c r="D87" i="29"/>
  <c r="D86" i="29"/>
  <c r="D53" i="29"/>
  <c r="D51" i="29"/>
  <c r="D50" i="29"/>
  <c r="D49" i="29"/>
  <c r="D47" i="29"/>
  <c r="D46" i="29"/>
  <c r="D43" i="29"/>
  <c r="D42" i="29"/>
  <c r="D41" i="29"/>
  <c r="D40" i="29"/>
  <c r="D39" i="29"/>
  <c r="D38" i="29"/>
  <c r="D37" i="29"/>
  <c r="D35" i="29"/>
  <c r="D34" i="29"/>
  <c r="D33" i="29"/>
  <c r="D32" i="29"/>
  <c r="D31" i="29"/>
  <c r="D30" i="29"/>
  <c r="D24" i="29"/>
  <c r="D21" i="29"/>
  <c r="D17" i="29"/>
  <c r="D16" i="29"/>
  <c r="D10" i="29"/>
  <c r="D9" i="29"/>
</calcChain>
</file>

<file path=xl/sharedStrings.xml><?xml version="1.0" encoding="utf-8"?>
<sst xmlns="http://schemas.openxmlformats.org/spreadsheetml/2006/main" count="1925" uniqueCount="498">
  <si>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</si>
  <si>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</si>
  <si>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</si>
  <si>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</si>
  <si>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</si>
  <si>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</si>
  <si>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</si>
  <si>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</si>
  <si>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</si>
  <si>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</si>
  <si>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</si>
  <si>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</si>
  <si>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</si>
  <si>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</si>
  <si>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</si>
  <si>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</si>
  <si>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</si>
  <si>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</si>
  <si>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</si>
  <si>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</si>
  <si>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</si>
  <si>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</si>
  <si>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</si>
  <si>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</si>
  <si>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</si>
  <si>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</si>
  <si>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</si>
  <si>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</si>
  <si>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</si>
  <si>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</si>
  <si>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</si>
  <si>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</si>
  <si>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</si>
  <si>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</si>
  <si>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</si>
  <si>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</si>
  <si>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</si>
  <si>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</si>
  <si>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</si>
  <si>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</si>
  <si>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</si>
  <si>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</si>
  <si>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</si>
  <si>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</si>
  <si>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</si>
  <si>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</si>
  <si>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</si>
  <si>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</si>
  <si>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</si>
  <si>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</si>
  <si>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</si>
  <si>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</si>
  <si>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</si>
  <si>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</si>
  <si>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</si>
  <si>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</si>
  <si>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</si>
  <si>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</si>
  <si>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</si>
  <si>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</si>
  <si>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</si>
  <si>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</si>
  <si>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</si>
  <si>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</si>
  <si>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</si>
  <si>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</si>
  <si>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</si>
  <si>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</si>
  <si>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</si>
  <si>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</si>
  <si>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</si>
  <si>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</si>
  <si>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</si>
  <si>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</si>
  <si>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</si>
  <si>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</si>
  <si>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</si>
  <si>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</si>
  <si>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</si>
  <si>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</si>
  <si>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</si>
  <si>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</si>
  <si>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</si>
  <si>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</si>
  <si>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</si>
  <si>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</si>
  <si>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</si>
  <si>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</si>
  <si>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</si>
  <si>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</si>
  <si>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</si>
  <si>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</si>
  <si>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</si>
  <si>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</si>
  <si>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</si>
  <si>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</si>
  <si>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</si>
  <si>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</si>
  <si>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</si>
  <si>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</si>
  <si>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</si>
  <si>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</si>
  <si>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</si>
  <si>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</si>
  <si>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</si>
  <si>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</si>
  <si>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</si>
  <si>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</si>
  <si>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</si>
  <si>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</si>
  <si>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</si>
  <si>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</si>
  <si>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</si>
  <si>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</si>
  <si>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</si>
  <si>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</si>
  <si>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</si>
  <si>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</si>
  <si>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</si>
  <si>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</si>
  <si>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</si>
  <si>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</si>
  <si>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</si>
  <si>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</si>
  <si>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</si>
  <si>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</si>
  <si>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</si>
  <si>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</si>
  <si>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</si>
  <si>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</si>
  <si>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</si>
  <si>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</si>
  <si>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</si>
  <si>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</si>
  <si>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</si>
  <si>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</si>
  <si>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</si>
  <si>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</si>
  <si>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</si>
  <si>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</si>
  <si>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</si>
  <si>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</si>
  <si>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</si>
  <si>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</si>
  <si>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</si>
  <si>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</si>
  <si>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</si>
  <si>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</si>
  <si>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</si>
  <si>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</si>
  <si>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</si>
  <si>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</si>
  <si>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</si>
  <si>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</si>
  <si>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</si>
  <si>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</si>
  <si>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</si>
  <si>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</si>
  <si>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</si>
  <si>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</si>
  <si>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</si>
  <si>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</si>
  <si>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</si>
  <si>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</si>
  <si>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</si>
  <si>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</si>
  <si>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</si>
  <si>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</si>
  <si>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</si>
  <si>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</si>
  <si>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</si>
  <si>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</si>
  <si>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</si>
  <si>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</si>
  <si>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</si>
  <si>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</si>
  <si>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</si>
  <si>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</si>
  <si>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</si>
  <si>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</si>
  <si>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</si>
  <si>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</si>
  <si>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</si>
  <si>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</si>
  <si>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</si>
  <si>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</si>
  <si>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</si>
  <si>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</si>
  <si>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</si>
  <si>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</si>
  <si>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</si>
  <si>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</si>
  <si>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</si>
  <si>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</si>
  <si>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</si>
  <si>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</si>
  <si>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</si>
  <si>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</si>
  <si>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</si>
  <si>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</si>
  <si>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</si>
  <si>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</si>
  <si>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</si>
  <si>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</si>
  <si>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</si>
  <si>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</si>
  <si>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</si>
  <si>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</si>
  <si>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</si>
  <si>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</si>
  <si>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</si>
  <si>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>Кількість вакансій та чисельність безробітних</t>
  </si>
  <si>
    <t>Чисельність претендентів                              на 1 вакансію, осіб</t>
  </si>
  <si>
    <t>Чисельність безробітних,                                       осіб</t>
  </si>
  <si>
    <t>Чисельність претендентів                              на 1 вакансію,                                            осіб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</si>
  <si>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</si>
  <si>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</si>
  <si>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</si>
  <si>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</si>
  <si>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</si>
  <si>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</si>
  <si>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Всього отримали ваучер на навчання, осіб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</si>
  <si>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</si>
  <si>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</si>
  <si>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Ветеринарна діяльність</t>
  </si>
  <si>
    <t>Виробництво меблів для офісів і підприємств торгівлі</t>
  </si>
  <si>
    <t xml:space="preserve">Виробництво фанери, дерев'яних плит і панелей, шпону </t>
  </si>
  <si>
    <t>Оптова торгівля твердим, рідким, газоподібним паливом і подібними продуктами</t>
  </si>
  <si>
    <t xml:space="preserve">Виробництво бетонних розчинів, готових для використання </t>
  </si>
  <si>
    <t>Діяльність посередників у торгівлі товарами широкого асортименту</t>
  </si>
  <si>
    <t>Діяльність приватних охоронних служб</t>
  </si>
  <si>
    <t>Виробництво гідравлічного та пневматичного устатковання</t>
  </si>
  <si>
    <t>Виробництво інших меблів</t>
  </si>
  <si>
    <t>Оптова торгівля напоями</t>
  </si>
  <si>
    <t>Роздрібна торгівля з лотків і на ринках харчовими продуктами, напоями та тютюновими виробами</t>
  </si>
  <si>
    <t>Чисельність претендентів на 1 вакансію, осіб</t>
  </si>
  <si>
    <t>Кількість виданих ваучерів, одиниць</t>
  </si>
  <si>
    <t xml:space="preserve"> січень-червень  2022 р.</t>
  </si>
  <si>
    <t xml:space="preserve"> січень-червень  2023 р.</t>
  </si>
  <si>
    <t>січень-червень  2023 р.</t>
  </si>
  <si>
    <t>січень-червень 2022 р.</t>
  </si>
  <si>
    <t>січень-червень 2023 р.</t>
  </si>
  <si>
    <t>Станом на 01.07.2022 р.</t>
  </si>
  <si>
    <t>Станом на 01.07.2023 р.</t>
  </si>
  <si>
    <t xml:space="preserve"> січень-червень 2022 р.</t>
  </si>
  <si>
    <t xml:space="preserve"> січень-червень 2023 р.</t>
  </si>
  <si>
    <t>станом                                                       на 1 липня 2023 року</t>
  </si>
  <si>
    <t>станом на 1 липня 2023 року</t>
  </si>
  <si>
    <r>
      <t xml:space="preserve">Станом на </t>
    </r>
    <r>
      <rPr>
        <b/>
        <sz val="10"/>
        <rFont val="Times New Roman Cyr"/>
        <charset val="204"/>
      </rPr>
      <t>01.07.2022 р.</t>
    </r>
  </si>
  <si>
    <r>
      <t xml:space="preserve">Станом на </t>
    </r>
    <r>
      <rPr>
        <b/>
        <sz val="10"/>
        <rFont val="Times New Roman Cyr"/>
        <charset val="204"/>
      </rPr>
      <t>01.07.2023 р.</t>
    </r>
  </si>
  <si>
    <t>станом на 01.07.2023 р.</t>
  </si>
  <si>
    <t>січень-червень 2023 рік</t>
  </si>
  <si>
    <t>станом                                                           на 1 липня 2023 року</t>
  </si>
  <si>
    <t>станом                                               на 01.07.2023 р.</t>
  </si>
  <si>
    <t>у січні-червні 2022-2023 рр.</t>
  </si>
  <si>
    <t>на 01.07.2022</t>
  </si>
  <si>
    <t>на 01.07.2023</t>
  </si>
  <si>
    <t>у січні-червні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</si>
  <si>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січні-червні 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</si>
  <si>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січні-червні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</si>
  <si>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січні-червні 2023 року.</t>
  </si>
  <si>
    <t>є найбільшою у січні-червні 2023 року.</t>
  </si>
  <si>
    <t>Професії, по яких чисельність працевлаштованих безробітних жінок є найбільшою у січні-червні 2023 року.</t>
  </si>
  <si>
    <t>Професії, по яких чисельність працевлаштованих безробітних чоловіків є найбільшою у січні-червні 2023 року.</t>
  </si>
  <si>
    <t>січень-червень  2022 р.</t>
  </si>
  <si>
    <t>8131</t>
  </si>
  <si>
    <t xml:space="preserve">  + 1579 грн.</t>
  </si>
  <si>
    <t xml:space="preserve"> водій автотранспортних засобів</t>
  </si>
  <si>
    <t xml:space="preserve"> підсобний робітник</t>
  </si>
  <si>
    <t xml:space="preserve"> продавець-консультант</t>
  </si>
  <si>
    <t xml:space="preserve"> продавець продовольчих товарів</t>
  </si>
  <si>
    <t xml:space="preserve"> бухгалтер</t>
  </si>
  <si>
    <t xml:space="preserve"> кухар</t>
  </si>
  <si>
    <t xml:space="preserve"> спеціаліст державної служби (місцевого самоврядування)</t>
  </si>
  <si>
    <t xml:space="preserve"> прибиральник службових приміщень</t>
  </si>
  <si>
    <t xml:space="preserve"> робітник фермерського господарства</t>
  </si>
  <si>
    <t xml:space="preserve"> касир торговельного залу</t>
  </si>
  <si>
    <t xml:space="preserve"> сестра медична (брат медичний)</t>
  </si>
  <si>
    <t xml:space="preserve"> садчик</t>
  </si>
  <si>
    <t xml:space="preserve"> тракторист</t>
  </si>
  <si>
    <t xml:space="preserve"> знімач-укладальник у виробництві стінових та в'яжучих матеріалів</t>
  </si>
  <si>
    <t xml:space="preserve"> двірник</t>
  </si>
  <si>
    <t xml:space="preserve"> охоронник</t>
  </si>
  <si>
    <t xml:space="preserve"> робітник на лісокультурних (лісогосподарських) роботах</t>
  </si>
  <si>
    <t xml:space="preserve"> робітник з комплексного обслуговування й ремонту будинків</t>
  </si>
  <si>
    <t xml:space="preserve"> швачка</t>
  </si>
  <si>
    <t xml:space="preserve"> оператор котельні</t>
  </si>
  <si>
    <t xml:space="preserve"> адміністратор</t>
  </si>
  <si>
    <t xml:space="preserve"> продавець непродовольчих товарів</t>
  </si>
  <si>
    <t xml:space="preserve"> головний бухгалтер</t>
  </si>
  <si>
    <t xml:space="preserve"> представник торговельний</t>
  </si>
  <si>
    <t xml:space="preserve"> робітник з комплексного обслуговування сільськогосподарського виробництва</t>
  </si>
  <si>
    <t xml:space="preserve"> пекар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</si>
  <si>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</si>
  <si>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</si>
  <si>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вихователь закладу дошкільної освіти</t>
  </si>
  <si>
    <t xml:space="preserve"> вантажник</t>
  </si>
  <si>
    <t xml:space="preserve"> фахівець</t>
  </si>
  <si>
    <t xml:space="preserve"> соціальний робітник</t>
  </si>
  <si>
    <t xml:space="preserve"> слюсар-ремонтник</t>
  </si>
  <si>
    <t xml:space="preserve"> верстатник деревообробних верстатів</t>
  </si>
  <si>
    <t xml:space="preserve"> виконавець робіт</t>
  </si>
  <si>
    <t xml:space="preserve"> сторож</t>
  </si>
  <si>
    <t xml:space="preserve"> завідувач господарства</t>
  </si>
  <si>
    <t xml:space="preserve"> дорожній робітник.</t>
  </si>
  <si>
    <t xml:space="preserve"> помічник вихователя</t>
  </si>
  <si>
    <t xml:space="preserve"> робітник з благоустрою</t>
  </si>
  <si>
    <t xml:space="preserve"> інженер</t>
  </si>
  <si>
    <t xml:space="preserve"> фармацевт</t>
  </si>
  <si>
    <t xml:space="preserve"> вчитель закладу загальної середньої освіти</t>
  </si>
  <si>
    <t xml:space="preserve"> інспектор (пенітенціарна система)</t>
  </si>
  <si>
    <t xml:space="preserve"> службовець на складі (комірник)</t>
  </si>
  <si>
    <t xml:space="preserve"> знімач-укладальник заготовок, маси та готових виробів</t>
  </si>
  <si>
    <t xml:space="preserve"> менеджер (управитель) із збуту</t>
  </si>
  <si>
    <t xml:space="preserve"> секретар</t>
  </si>
  <si>
    <t xml:space="preserve"> формувальник виробів будівельної кераміки</t>
  </si>
  <si>
    <t xml:space="preserve"> прибиральник територій</t>
  </si>
  <si>
    <t xml:space="preserve"> в'язальник схемних джгутів, кабелів та шнурів</t>
  </si>
  <si>
    <t xml:space="preserve"> стрілець</t>
  </si>
  <si>
    <t xml:space="preserve"> електромонтажник-схемник</t>
  </si>
  <si>
    <t xml:space="preserve"> оператор заправних станцій</t>
  </si>
  <si>
    <t xml:space="preserve"> листоноша (поштар)</t>
  </si>
  <si>
    <t xml:space="preserve"> оператор автоматичних та напівавтоматичнихліній верстатів та установок</t>
  </si>
  <si>
    <t xml:space="preserve"> кондуктор громадського транспорту</t>
  </si>
  <si>
    <t xml:space="preserve"> директор (начальник, інший керівник) підприємства</t>
  </si>
  <si>
    <t xml:space="preserve"> економіст</t>
  </si>
  <si>
    <t xml:space="preserve"> машиніст (кочегар) котельної</t>
  </si>
  <si>
    <t xml:space="preserve"> кухонний робітник</t>
  </si>
  <si>
    <t xml:space="preserve"> менеджер (управитель)</t>
  </si>
  <si>
    <t xml:space="preserve"> вихователь</t>
  </si>
  <si>
    <t xml:space="preserve"> укладальник-пакувальник</t>
  </si>
  <si>
    <t xml:space="preserve"> начальник відділу</t>
  </si>
  <si>
    <t xml:space="preserve"> продавець (з лотка, на ринку)</t>
  </si>
  <si>
    <t xml:space="preserve"> прибиральник виробничих приміщень</t>
  </si>
  <si>
    <t xml:space="preserve"> керуючий магазином</t>
  </si>
  <si>
    <t xml:space="preserve"> керівник структурного підрозділу - головний спеціаліст</t>
  </si>
  <si>
    <t xml:space="preserve"> юрист</t>
  </si>
  <si>
    <t xml:space="preserve"> асистент вчителя</t>
  </si>
  <si>
    <t xml:space="preserve"> перукар (перукар - модельєр)</t>
  </si>
  <si>
    <t xml:space="preserve"> касир-операціоніст</t>
  </si>
  <si>
    <t xml:space="preserve"> кондитер</t>
  </si>
  <si>
    <t xml:space="preserve"> командир відділення</t>
  </si>
  <si>
    <t xml:space="preserve"> навідник</t>
  </si>
  <si>
    <t xml:space="preserve"> інспектор прикордонної служби</t>
  </si>
  <si>
    <t xml:space="preserve"> охоронець</t>
  </si>
  <si>
    <t xml:space="preserve"> електрогазозварник </t>
  </si>
  <si>
    <t xml:space="preserve"> столяр</t>
  </si>
  <si>
    <t xml:space="preserve"> командир взводу</t>
  </si>
  <si>
    <t xml:space="preserve"> механік</t>
  </si>
  <si>
    <t xml:space="preserve"> опалювач</t>
  </si>
  <si>
    <t xml:space="preserve"> електромонтер з експлуатації розподільних мереж</t>
  </si>
  <si>
    <t xml:space="preserve"> радіотелефоніст</t>
  </si>
  <si>
    <t xml:space="preserve"> муляр</t>
  </si>
  <si>
    <t xml:space="preserve"> кочегар-випалювач</t>
  </si>
  <si>
    <t xml:space="preserve"> тракторист-машиніст сільськогосподарського (лісогосподарського) виробництва</t>
  </si>
  <si>
    <t xml:space="preserve"> заступник директора</t>
  </si>
  <si>
    <t xml:space="preserve"> майстер</t>
  </si>
  <si>
    <t xml:space="preserve"> соціальний працівник</t>
  </si>
  <si>
    <t xml:space="preserve"> формувальник ручного формування</t>
  </si>
  <si>
    <t xml:space="preserve"> юрисконсульт</t>
  </si>
  <si>
    <t xml:space="preserve"> діловод</t>
  </si>
  <si>
    <t xml:space="preserve"> бармен</t>
  </si>
  <si>
    <t xml:space="preserve"> бариста</t>
  </si>
  <si>
    <t xml:space="preserve"> формувальник у виробництві стінових та в'яжучих матеріалів</t>
  </si>
  <si>
    <t xml:space="preserve"> пошивник шкірогалантерейних виробів</t>
  </si>
  <si>
    <t xml:space="preserve"> технік</t>
  </si>
  <si>
    <t xml:space="preserve"> асистент фармацевта</t>
  </si>
  <si>
    <t xml:space="preserve"> інспектор з кадрів</t>
  </si>
  <si>
    <t xml:space="preserve"> обліковець</t>
  </si>
  <si>
    <t xml:space="preserve"> касир (на підприємстві, в установі, організації)</t>
  </si>
  <si>
    <t xml:space="preserve"> завантажувач-вивантажувач</t>
  </si>
  <si>
    <t xml:space="preserve"> випалювач стінових та в'яжучих матеріалів</t>
  </si>
  <si>
    <t xml:space="preserve"> озеленювач</t>
  </si>
  <si>
    <t xml:space="preserve"> рентгенолаборант</t>
  </si>
  <si>
    <t xml:space="preserve"> експедитор</t>
  </si>
  <si>
    <t xml:space="preserve"> бджоляр</t>
  </si>
  <si>
    <t xml:space="preserve"> бетоняр</t>
  </si>
  <si>
    <t xml:space="preserve"> слюсар-сантехнік</t>
  </si>
  <si>
    <t xml:space="preserve"> транспортувальник (такелажні роботи)</t>
  </si>
  <si>
    <t xml:space="preserve"> слюсар з ремонту гідротурбінного устаткування</t>
  </si>
  <si>
    <t xml:space="preserve"> вивантажувач вогнетривких матеріалів з печей</t>
  </si>
  <si>
    <t xml:space="preserve"> випалювач на печах</t>
  </si>
  <si>
    <t xml:space="preserve"> обхідник гідроспоруд</t>
  </si>
  <si>
    <t xml:space="preserve"> токар</t>
  </si>
  <si>
    <t xml:space="preserve"> апаратник оброблення зерна</t>
  </si>
  <si>
    <t xml:space="preserve"> складальник деталей та виробів</t>
  </si>
  <si>
    <t xml:space="preserve"> тракторист (лісозаготівельні роботи)</t>
  </si>
  <si>
    <t>Оптова торгівля іншими товарами господарського призначення</t>
  </si>
  <si>
    <t>Роздрібна торгівля фруктами й овочами в спеціалізованих магазинах</t>
  </si>
  <si>
    <t>Виробництво безалкогольних напоїв</t>
  </si>
  <si>
    <t>Збирання безпечних відходів</t>
  </si>
  <si>
    <t>Надання іншої соціальної допомоги без забезпечення проживання, н.в.і.у.</t>
  </si>
  <si>
    <t>Виробництво готової їжі та страв</t>
  </si>
  <si>
    <t>Торгівля електроенергією</t>
  </si>
  <si>
    <t>Будівництво інших споруд, н.в.і.у.</t>
  </si>
  <si>
    <t>Виробництво іншого одягу й аксесуарів</t>
  </si>
  <si>
    <t>Роздрібна торгівля напоями в спеціалізованих магазинах</t>
  </si>
  <si>
    <t>Виробництво олії та тваринних жирів</t>
  </si>
  <si>
    <t>Дослідження й експериментальні розробки у сфері інших природничих і технічних наук</t>
  </si>
  <si>
    <t>Надання ландшафтних послуг</t>
  </si>
  <si>
    <t>Надання інших індивідуальних послуг, н.в.і.у.</t>
  </si>
  <si>
    <t>Театральна та концертна діяльність</t>
  </si>
  <si>
    <t>Вирощування овочів і баштанних культур, коренеплодів і бульбоплодів</t>
  </si>
  <si>
    <t>Роздрібна торгівля м'ясом і м'ясними продуктами в спеціалізованих магазинах</t>
  </si>
  <si>
    <t>Діяльність у сфері права</t>
  </si>
  <si>
    <t>Інші види діяльності з прибирання</t>
  </si>
  <si>
    <t>Змішане сільське господарство</t>
  </si>
  <si>
    <t>Виготовлення виробів із бетону для будівництва</t>
  </si>
  <si>
    <t>Виробництво дорожніх виробів, сумок, лимарно-сідельних виробів зі шкіри та інших матеріалів</t>
  </si>
  <si>
    <t>Виробництво інших виробів із пластмас</t>
  </si>
  <si>
    <t>Виробництво велосипедів, дитячих та інвалідних колясок</t>
  </si>
  <si>
    <t>Виробництво електроенергії</t>
  </si>
  <si>
    <t>Оброблення та видалення безпечних відходів</t>
  </si>
  <si>
    <t>Інші будівельно-монтажні роботи</t>
  </si>
  <si>
    <t xml:space="preserve"> начальник відділу поштового зв'язку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</si>
  <si>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</si>
  <si>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</si>
  <si>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завідувач складу</t>
  </si>
  <si>
    <t xml:space="preserve"> головна медична сестра (головний медичний брат)</t>
  </si>
  <si>
    <t xml:space="preserve"> керівник гуртка</t>
  </si>
  <si>
    <t xml:space="preserve"> бібліотекар</t>
  </si>
  <si>
    <t xml:space="preserve"> психолог</t>
  </si>
  <si>
    <t xml:space="preserve"> фахівець з публічних закупівель</t>
  </si>
  <si>
    <t xml:space="preserve"> лікар-стоматолог</t>
  </si>
  <si>
    <t xml:space="preserve"> практичний психолог</t>
  </si>
  <si>
    <t xml:space="preserve"> інженер з охорони праці</t>
  </si>
  <si>
    <t xml:space="preserve"> асистент вихователя закладу дошкільної освіти</t>
  </si>
  <si>
    <t xml:space="preserve"> інспектор кредитний</t>
  </si>
  <si>
    <t xml:space="preserve"> технолог</t>
  </si>
  <si>
    <t xml:space="preserve"> лаборант (медицина)</t>
  </si>
  <si>
    <t xml:space="preserve"> електрик дільниці</t>
  </si>
  <si>
    <t xml:space="preserve"> черговий залу ігрових автоматів, атракціонів і тирів</t>
  </si>
  <si>
    <t xml:space="preserve"> контролер-ревізор</t>
  </si>
  <si>
    <t xml:space="preserve"> контролер-касир</t>
  </si>
  <si>
    <t xml:space="preserve"> оператор поштового зв'язку</t>
  </si>
  <si>
    <t xml:space="preserve"> офіціант</t>
  </si>
  <si>
    <t xml:space="preserve"> птахівник</t>
  </si>
  <si>
    <t xml:space="preserve"> електромонтер з ремонту та обслуговування електроустаткування</t>
  </si>
  <si>
    <t xml:space="preserve"> слюсар з ремонту колісних транспортних засобів</t>
  </si>
  <si>
    <t xml:space="preserve"> маляр</t>
  </si>
  <si>
    <t xml:space="preserve"> монтажник -складальник металопластикових конструкцій</t>
  </si>
  <si>
    <t xml:space="preserve"> машиніст екскаватора</t>
  </si>
  <si>
    <t xml:space="preserve"> виставник</t>
  </si>
  <si>
    <t xml:space="preserve"> формувальник вогнетривких виробів</t>
  </si>
  <si>
    <t xml:space="preserve"> мийник-прибиральник рухомого складу</t>
  </si>
  <si>
    <t xml:space="preserve"> заступник начальника відділу</t>
  </si>
  <si>
    <t xml:space="preserve"> вчитель початкових класів закладу загальної середньої освіти</t>
  </si>
  <si>
    <t xml:space="preserve"> фахівець з питань зайнятості (хедхантер)</t>
  </si>
  <si>
    <t xml:space="preserve"> інспектор </t>
  </si>
  <si>
    <t xml:space="preserve"> консультант</t>
  </si>
  <si>
    <t xml:space="preserve"> економіст з фінансової роботи</t>
  </si>
  <si>
    <t xml:space="preserve"> фельдшер</t>
  </si>
  <si>
    <t xml:space="preserve"> товарознавець</t>
  </si>
  <si>
    <t xml:space="preserve"> помічник члена комісії</t>
  </si>
  <si>
    <t xml:space="preserve"> диспетчер</t>
  </si>
  <si>
    <t xml:space="preserve"> лаборант (освіта)</t>
  </si>
  <si>
    <t xml:space="preserve"> інспектор з військового обліку</t>
  </si>
  <si>
    <t xml:space="preserve"> оператор комп'ютерного набору</t>
  </si>
  <si>
    <t xml:space="preserve"> касир (в банку)</t>
  </si>
  <si>
    <t xml:space="preserve"> адміністратор (господар) залу</t>
  </si>
  <si>
    <t xml:space="preserve"> лісоруб</t>
  </si>
  <si>
    <t xml:space="preserve"> шліфувальник по дереву</t>
  </si>
  <si>
    <t xml:space="preserve"> складальник виробів з деревини</t>
  </si>
  <si>
    <t xml:space="preserve"> машиніст крана (кранівник)</t>
  </si>
  <si>
    <t xml:space="preserve"> апаратник хімводоочищення</t>
  </si>
  <si>
    <t xml:space="preserve"> комірник</t>
  </si>
  <si>
    <t xml:space="preserve"> приймальник товарів</t>
  </si>
  <si>
    <t xml:space="preserve"> мийник посуду</t>
  </si>
  <si>
    <t xml:space="preserve"> доглядач</t>
  </si>
  <si>
    <t xml:space="preserve"> завідувач аптеки (аптечного закладу)</t>
  </si>
  <si>
    <t xml:space="preserve"> інженер-землевпорядник</t>
  </si>
  <si>
    <t xml:space="preserve"> технік-землевпорядник</t>
  </si>
  <si>
    <t xml:space="preserve"> сестра медична (брат медичний) поліклініки</t>
  </si>
  <si>
    <t xml:space="preserve"> буфетник</t>
  </si>
  <si>
    <t xml:space="preserve"> заготівельник продуктів і сировини</t>
  </si>
  <si>
    <t xml:space="preserve"> кравець</t>
  </si>
  <si>
    <t xml:space="preserve"> формувальник тіста</t>
  </si>
  <si>
    <t xml:space="preserve"> контролер енергонагляду</t>
  </si>
  <si>
    <t xml:space="preserve"> вагар</t>
  </si>
  <si>
    <t xml:space="preserve"> інженер з комп'ютерних систем</t>
  </si>
  <si>
    <t xml:space="preserve"> навідник-оператор</t>
  </si>
  <si>
    <t xml:space="preserve"> рамник</t>
  </si>
  <si>
    <t xml:space="preserve"> оператор інкубаторно-птахівничої станції</t>
  </si>
  <si>
    <t>у 2,2 р.</t>
  </si>
  <si>
    <t>Кількість вакансій</t>
  </si>
  <si>
    <t>X</t>
  </si>
  <si>
    <t>по формі 3-ПН, одиниць</t>
  </si>
  <si>
    <t>з інших джерел, одиниць</t>
  </si>
  <si>
    <t xml:space="preserve">Кількість вакансій (за формою 3-ПН) на кінець періоду, одиниць </t>
  </si>
  <si>
    <t>Всього вакансій на кінець періоду, одиниць</t>
  </si>
  <si>
    <t>у тому числі:</t>
  </si>
  <si>
    <t>за формою 3-ПН, одиниць</t>
  </si>
  <si>
    <t>у 74 р.</t>
  </si>
  <si>
    <t>у 84 р.</t>
  </si>
  <si>
    <t>у 3,3 р.</t>
  </si>
  <si>
    <t>у 2 р.</t>
  </si>
  <si>
    <t>у 5,6 р.</t>
  </si>
  <si>
    <t>у 5,3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</si>
</sst>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  <xf numFmtId="0" fontId="16" fillId="0" borderId="0"/>
  </cellStyleXfs>
  <cellXfs count="582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64" fontId="27" fillId="0" borderId="0" xfId="11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8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2" fillId="0" borderId="0" xfId="0" applyFont="1"/>
    <xf numFmtId="1" fontId="36" fillId="0" borderId="0" xfId="11" applyNumberFormat="1" applyFont="1" applyFill="1"/>
    <xf numFmtId="0" fontId="63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4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4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5" fillId="0" borderId="6" xfId="11" applyNumberFormat="1" applyFont="1" applyFill="1" applyBorder="1" applyAlignment="1">
      <alignment horizontal="center" vertical="center" wrapText="1"/>
    </xf>
    <xf numFmtId="165" fontId="65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4" fillId="0" borderId="11" xfId="10" applyNumberFormat="1" applyFont="1" applyFill="1" applyBorder="1" applyAlignment="1">
      <alignment horizontal="center" vertical="center"/>
    </xf>
    <xf numFmtId="3" fontId="64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5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7" fillId="0" borderId="4" xfId="5" applyNumberFormat="1" applyFont="1" applyFill="1" applyBorder="1" applyAlignment="1" applyProtection="1">
      <alignment vertical="center"/>
      <protection locked="0"/>
    </xf>
    <xf numFmtId="1" fontId="67" fillId="0" borderId="6" xfId="5" applyNumberFormat="1" applyFont="1" applyFill="1" applyBorder="1" applyAlignment="1" applyProtection="1">
      <alignment vertical="center"/>
      <protection locked="0"/>
    </xf>
    <xf numFmtId="1" fontId="68" fillId="0" borderId="0" xfId="5" applyNumberFormat="1" applyFont="1" applyFill="1" applyProtection="1">
      <protection locked="0"/>
    </xf>
    <xf numFmtId="1" fontId="69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6" fillId="0" borderId="0" xfId="6" applyFont="1" applyFill="1"/>
    <xf numFmtId="0" fontId="70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1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1" fillId="0" borderId="6" xfId="0" applyFont="1" applyBorder="1" applyAlignment="1">
      <alignment horizontal="center" vertical="center"/>
    </xf>
    <xf numFmtId="0" fontId="71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4" fillId="0" borderId="7" xfId="1" applyNumberFormat="1" applyFont="1" applyFill="1" applyBorder="1" applyAlignment="1">
      <alignment horizontal="center" vertical="center"/>
    </xf>
    <xf numFmtId="3" fontId="64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1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62" fillId="0" borderId="0" xfId="0" applyFont="1" applyFill="1"/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2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72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62" fillId="0" borderId="0" xfId="0" applyNumberFormat="1" applyFont="1"/>
    <xf numFmtId="0" fontId="75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/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77" fillId="0" borderId="0" xfId="5" applyNumberFormat="1" applyFont="1" applyFill="1" applyAlignment="1" applyProtection="1">
      <protection locked="0"/>
    </xf>
    <xf numFmtId="1" fontId="78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4" fillId="0" borderId="0" xfId="5" applyNumberFormat="1" applyFont="1" applyFill="1" applyProtection="1">
      <protection locked="0"/>
    </xf>
    <xf numFmtId="1" fontId="77" fillId="0" borderId="1" xfId="5" applyNumberFormat="1" applyFont="1" applyFill="1" applyBorder="1" applyAlignment="1" applyProtection="1">
      <protection locked="0"/>
    </xf>
    <xf numFmtId="1" fontId="78" fillId="0" borderId="0" xfId="5" applyNumberFormat="1" applyFont="1" applyFill="1" applyBorder="1" applyAlignment="1" applyProtection="1">
      <alignment horizontal="center"/>
      <protection locked="0"/>
    </xf>
    <xf numFmtId="165" fontId="79" fillId="0" borderId="6" xfId="5" applyNumberFormat="1" applyFont="1" applyFill="1" applyBorder="1" applyAlignment="1" applyProtection="1">
      <alignment horizontal="center" vertical="center" wrapText="1"/>
    </xf>
    <xf numFmtId="1" fontId="79" fillId="0" borderId="6" xfId="5" applyNumberFormat="1" applyFont="1" applyFill="1" applyBorder="1" applyAlignment="1" applyProtection="1">
      <alignment horizontal="center" vertical="center" wrapText="1"/>
    </xf>
    <xf numFmtId="1" fontId="80" fillId="0" borderId="6" xfId="5" applyNumberFormat="1" applyFont="1" applyFill="1" applyBorder="1" applyAlignment="1" applyProtection="1">
      <alignment horizontal="center" vertical="center" wrapText="1"/>
    </xf>
    <xf numFmtId="1" fontId="81" fillId="0" borderId="6" xfId="5" applyNumberFormat="1" applyFont="1" applyFill="1" applyBorder="1" applyAlignment="1" applyProtection="1">
      <alignment horizontal="center"/>
    </xf>
    <xf numFmtId="1" fontId="81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65" fontId="6" fillId="0" borderId="0" xfId="5" applyNumberFormat="1" applyFont="1" applyFill="1" applyBorder="1" applyProtection="1">
      <protection locked="0"/>
    </xf>
    <xf numFmtId="0" fontId="81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81" fillId="0" borderId="0" xfId="0" applyFont="1" applyAlignment="1"/>
    <xf numFmtId="1" fontId="82" fillId="0" borderId="0" xfId="5" applyNumberFormat="1" applyFont="1" applyFill="1" applyBorder="1" applyProtection="1">
      <protection locked="0"/>
    </xf>
    <xf numFmtId="165" fontId="82" fillId="0" borderId="0" xfId="5" applyNumberFormat="1" applyFont="1" applyFill="1" applyBorder="1" applyProtection="1">
      <protection locked="0"/>
    </xf>
    <xf numFmtId="1" fontId="83" fillId="0" borderId="0" xfId="5" applyNumberFormat="1" applyFont="1" applyFill="1" applyBorder="1" applyProtection="1">
      <protection locked="0"/>
    </xf>
    <xf numFmtId="165" fontId="83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3" fillId="0" borderId="6" xfId="5" applyNumberFormat="1" applyFont="1" applyFill="1" applyBorder="1" applyAlignment="1" applyProtection="1">
      <alignment horizontal="center"/>
      <protection locked="0"/>
    </xf>
    <xf numFmtId="1" fontId="84" fillId="0" borderId="6" xfId="12" applyNumberFormat="1" applyFont="1" applyFill="1" applyBorder="1" applyAlignment="1">
      <alignment horizontal="center" vertical="center" wrapText="1"/>
    </xf>
    <xf numFmtId="0" fontId="85" fillId="0" borderId="6" xfId="11" applyFont="1" applyFill="1" applyBorder="1" applyAlignment="1">
      <alignment horizontal="center" vertical="center" wrapText="1"/>
    </xf>
    <xf numFmtId="0" fontId="85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6" fillId="0" borderId="0" xfId="0" applyFont="1"/>
    <xf numFmtId="0" fontId="37" fillId="0" borderId="2" xfId="11" applyFont="1" applyFill="1" applyBorder="1" applyAlignment="1">
      <alignment horizontal="center" vertical="center"/>
    </xf>
    <xf numFmtId="1" fontId="70" fillId="0" borderId="0" xfId="0" applyNumberFormat="1" applyFont="1"/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vertical="top" wrapText="1"/>
    </xf>
    <xf numFmtId="2" fontId="4" fillId="0" borderId="6" xfId="6" applyNumberFormat="1" applyFont="1" applyBorder="1" applyAlignment="1">
      <alignment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4" fontId="6" fillId="0" borderId="6" xfId="10" applyNumberFormat="1" applyFont="1" applyFill="1" applyBorder="1" applyAlignment="1">
      <alignment horizontal="center" vertical="center"/>
    </xf>
    <xf numFmtId="164" fontId="23" fillId="0" borderId="6" xfId="10" applyNumberFormat="1" applyFont="1" applyFill="1" applyBorder="1" applyAlignment="1">
      <alignment horizontal="center" vertical="center"/>
    </xf>
    <xf numFmtId="164" fontId="88" fillId="0" borderId="6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0" fontId="74" fillId="0" borderId="6" xfId="1" applyFont="1" applyFill="1" applyBorder="1" applyAlignment="1">
      <alignment horizontal="center" vertical="center" wrapText="1"/>
    </xf>
    <xf numFmtId="1" fontId="82" fillId="0" borderId="0" xfId="5" applyNumberFormat="1" applyFont="1" applyFill="1" applyAlignment="1" applyProtection="1">
      <alignment horizontal="right"/>
      <protection locked="0"/>
    </xf>
    <xf numFmtId="1" fontId="82" fillId="0" borderId="0" xfId="5" applyNumberFormat="1" applyFont="1" applyFill="1" applyProtection="1">
      <protection locked="0"/>
    </xf>
    <xf numFmtId="1" fontId="87" fillId="0" borderId="13" xfId="5" applyNumberFormat="1" applyFont="1" applyFill="1" applyBorder="1" applyAlignment="1" applyProtection="1">
      <alignment vertical="center" wrapText="1"/>
      <protection locked="0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164" fontId="88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7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3" fontId="89" fillId="0" borderId="6" xfId="11" applyNumberFormat="1" applyFont="1" applyFill="1" applyBorder="1" applyAlignment="1">
      <alignment horizontal="center" vertical="center"/>
    </xf>
    <xf numFmtId="164" fontId="90" fillId="0" borderId="6" xfId="11" applyNumberFormat="1" applyFont="1" applyFill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1" fillId="0" borderId="6" xfId="1" applyFont="1" applyBorder="1" applyAlignment="1">
      <alignment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" fontId="21" fillId="0" borderId="6" xfId="3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1" fontId="91" fillId="0" borderId="6" xfId="5" applyNumberFormat="1" applyFont="1" applyFill="1" applyBorder="1" applyAlignment="1" applyProtection="1">
      <alignment horizontal="center"/>
    </xf>
    <xf numFmtId="1" fontId="92" fillId="0" borderId="6" xfId="0" applyNumberFormat="1" applyFont="1" applyBorder="1" applyAlignment="1">
      <alignment horizontal="center"/>
    </xf>
    <xf numFmtId="1" fontId="21" fillId="0" borderId="6" xfId="15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8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0" fillId="0" borderId="12" xfId="1" applyFont="1" applyFill="1" applyBorder="1" applyAlignment="1">
      <alignment horizontal="center" vertical="center" wrapText="1"/>
    </xf>
    <xf numFmtId="0" fontId="60" fillId="0" borderId="13" xfId="1" applyFont="1" applyFill="1" applyBorder="1" applyAlignment="1">
      <alignment horizontal="center" vertical="center" wrapText="1"/>
    </xf>
    <xf numFmtId="0" fontId="60" fillId="0" borderId="14" xfId="1" applyFont="1" applyFill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center" vertical="center" wrapText="1"/>
    </xf>
    <xf numFmtId="1" fontId="6" fillId="0" borderId="4" xfId="5" applyNumberFormat="1" applyFont="1" applyFill="1" applyBorder="1" applyAlignment="1" applyProtection="1">
      <alignment horizontal="center" vertical="center" wrapText="1"/>
    </xf>
    <xf numFmtId="1" fontId="73" fillId="0" borderId="6" xfId="5" applyNumberFormat="1" applyFont="1" applyFill="1" applyBorder="1" applyAlignment="1" applyProtection="1">
      <alignment horizontal="center" vertical="center"/>
    </xf>
    <xf numFmtId="1" fontId="72" fillId="0" borderId="6" xfId="5" applyNumberFormat="1" applyFont="1" applyFill="1" applyBorder="1" applyAlignment="1" applyProtection="1">
      <alignment horizontal="center" vertical="center" wrapText="1"/>
    </xf>
    <xf numFmtId="1" fontId="73" fillId="0" borderId="2" xfId="5" applyNumberFormat="1" applyFont="1" applyFill="1" applyBorder="1" applyAlignment="1" applyProtection="1">
      <alignment horizontal="center" vertical="center" wrapText="1"/>
    </xf>
    <xf numFmtId="1" fontId="73" fillId="0" borderId="5" xfId="5" applyNumberFormat="1" applyFont="1" applyFill="1" applyBorder="1" applyAlignment="1" applyProtection="1">
      <alignment horizontal="center" vertical="center" wrapText="1"/>
    </xf>
    <xf numFmtId="1" fontId="72" fillId="0" borderId="3" xfId="5" applyNumberFormat="1" applyFont="1" applyFill="1" applyBorder="1" applyAlignment="1" applyProtection="1">
      <alignment horizontal="center" vertical="center" wrapText="1"/>
    </xf>
    <xf numFmtId="1" fontId="72" fillId="0" borderId="4" xfId="5" applyNumberFormat="1" applyFon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72" fillId="0" borderId="12" xfId="5" applyNumberFormat="1" applyFont="1" applyFill="1" applyBorder="1" applyAlignment="1" applyProtection="1">
      <alignment horizontal="center" vertical="center" wrapText="1"/>
    </xf>
    <xf numFmtId="1" fontId="72" fillId="0" borderId="14" xfId="5" applyNumberFormat="1" applyFont="1" applyFill="1" applyBorder="1" applyAlignment="1" applyProtection="1">
      <alignment horizontal="center" vertical="center" wrapText="1"/>
    </xf>
    <xf numFmtId="1" fontId="73" fillId="0" borderId="12" xfId="5" applyNumberFormat="1" applyFont="1" applyFill="1" applyBorder="1" applyAlignment="1" applyProtection="1">
      <alignment horizontal="center" vertical="center" wrapText="1"/>
    </xf>
    <xf numFmtId="1" fontId="73" fillId="0" borderId="13" xfId="5" applyNumberFormat="1" applyFont="1" applyFill="1" applyBorder="1" applyAlignment="1" applyProtection="1">
      <alignment horizontal="center" vertical="center" wrapText="1"/>
    </xf>
    <xf numFmtId="1" fontId="73" fillId="0" borderId="14" xfId="5" applyNumberFormat="1" applyFont="1" applyFill="1" applyBorder="1" applyAlignment="1" applyProtection="1">
      <alignment horizontal="center" vertical="center" wrapText="1"/>
    </xf>
    <xf numFmtId="1" fontId="73" fillId="0" borderId="11" xfId="5" applyNumberFormat="1" applyFont="1" applyFill="1" applyBorder="1" applyAlignment="1" applyProtection="1">
      <alignment horizontal="center" vertical="center" wrapText="1"/>
    </xf>
    <xf numFmtId="1" fontId="73" fillId="0" borderId="1" xfId="5" applyNumberFormat="1" applyFont="1" applyFill="1" applyBorder="1" applyAlignment="1" applyProtection="1">
      <alignment horizontal="center" vertical="center" wrapText="1"/>
    </xf>
    <xf numFmtId="1" fontId="73" fillId="0" borderId="15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66" fillId="0" borderId="6" xfId="5" applyNumberFormat="1" applyFont="1" applyFill="1" applyBorder="1" applyAlignment="1" applyProtection="1">
      <alignment horizontal="center" vertical="center"/>
      <protection locked="0"/>
    </xf>
    <xf numFmtId="1" fontId="66" fillId="0" borderId="3" xfId="5" applyNumberFormat="1" applyFont="1" applyFill="1" applyBorder="1" applyAlignment="1" applyProtection="1">
      <alignment horizontal="center" vertical="center"/>
      <protection locked="0"/>
    </xf>
    <xf numFmtId="1" fontId="66" fillId="0" borderId="19" xfId="5" applyNumberFormat="1" applyFont="1" applyFill="1" applyBorder="1" applyAlignment="1" applyProtection="1">
      <alignment horizontal="center" vertical="center"/>
      <protection locked="0"/>
    </xf>
    <xf numFmtId="1" fontId="67" fillId="0" borderId="18" xfId="5" applyNumberFormat="1" applyFont="1" applyFill="1" applyBorder="1" applyAlignment="1" applyProtection="1">
      <alignment horizontal="center" vertical="center"/>
      <protection locked="0"/>
    </xf>
    <xf numFmtId="1" fontId="67" fillId="0" borderId="4" xfId="5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Alignment="1">
      <alignment horizontal="center" vertical="center" wrapText="1"/>
    </xf>
    <xf numFmtId="164" fontId="64" fillId="0" borderId="6" xfId="10" applyNumberFormat="1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3" fontId="64" fillId="0" borderId="6" xfId="10" applyNumberFormat="1" applyFont="1" applyFill="1" applyBorder="1" applyAlignment="1">
      <alignment horizontal="center" vertical="center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66" t="s">
        <v>11</v>
      </c>
      <c r="B2" s="466"/>
      <c r="C2" s="466"/>
      <c r="D2" s="466"/>
      <c r="E2" s="466"/>
      <c r="F2" s="466"/>
    </row>
    <row r="3" spans="1:10" s="10" customFormat="1" ht="22.5" x14ac:dyDescent="0.25">
      <c r="A3" s="466" t="s">
        <v>12</v>
      </c>
      <c r="B3" s="466"/>
      <c r="C3" s="466"/>
      <c r="D3" s="466"/>
      <c r="E3" s="466"/>
      <c r="F3" s="466"/>
    </row>
    <row r="4" spans="1:10" s="10" customFormat="1" ht="22.5" x14ac:dyDescent="0.25">
      <c r="A4" s="12"/>
      <c r="B4" s="467" t="s">
        <v>105</v>
      </c>
      <c r="C4" s="468"/>
      <c r="D4" s="468"/>
      <c r="E4" s="468"/>
      <c r="F4" s="468"/>
    </row>
    <row r="5" spans="1:10" s="10" customFormat="1" ht="17.45" customHeight="1" x14ac:dyDescent="0.25">
      <c r="A5" s="12"/>
      <c r="B5" s="469" t="s">
        <v>13</v>
      </c>
      <c r="C5" s="469"/>
      <c r="D5" s="469"/>
      <c r="E5" s="469"/>
      <c r="F5" s="469"/>
    </row>
    <row r="6" spans="1:10" s="10" customFormat="1" ht="33.75" customHeight="1" x14ac:dyDescent="0.25">
      <c r="A6" s="12"/>
      <c r="B6" s="469" t="s">
        <v>14</v>
      </c>
      <c r="C6" s="470"/>
      <c r="D6" s="470"/>
      <c r="E6" s="470"/>
      <c r="F6" s="470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100</v>
      </c>
    </row>
    <row r="8" spans="1:10" s="15" customFormat="1" ht="24.75" customHeight="1" x14ac:dyDescent="0.25">
      <c r="A8" s="14"/>
      <c r="B8" s="462" t="s">
        <v>106</v>
      </c>
      <c r="C8" s="464" t="s">
        <v>264</v>
      </c>
      <c r="D8" s="464" t="s">
        <v>239</v>
      </c>
      <c r="E8" s="465" t="s">
        <v>16</v>
      </c>
      <c r="F8" s="465"/>
    </row>
    <row r="9" spans="1:10" s="15" customFormat="1" ht="35.25" customHeight="1" x14ac:dyDescent="0.25">
      <c r="A9" s="14"/>
      <c r="B9" s="463"/>
      <c r="C9" s="464"/>
      <c r="D9" s="464"/>
      <c r="E9" s="119" t="s">
        <v>2</v>
      </c>
      <c r="F9" s="119" t="s">
        <v>7</v>
      </c>
    </row>
    <row r="10" spans="1:10" s="16" customFormat="1" ht="27.75" customHeight="1" x14ac:dyDescent="0.25">
      <c r="B10" s="17" t="s">
        <v>103</v>
      </c>
      <c r="C10" s="18">
        <v>486</v>
      </c>
      <c r="D10" s="18">
        <v>1084</v>
      </c>
      <c r="E10" s="212" t="s">
        <v>483</v>
      </c>
      <c r="F10" s="214">
        <v>598</v>
      </c>
      <c r="H10" s="19"/>
      <c r="J10" s="19"/>
    </row>
    <row r="11" spans="1:10" s="20" customFormat="1" ht="19.899999999999999" customHeight="1" x14ac:dyDescent="0.25">
      <c r="B11" s="21" t="s">
        <v>104</v>
      </c>
      <c r="C11" s="22">
        <v>0</v>
      </c>
      <c r="D11" s="22">
        <v>339</v>
      </c>
      <c r="E11" s="213" t="s">
        <v>86</v>
      </c>
      <c r="F11" s="227">
        <v>339</v>
      </c>
      <c r="H11" s="19"/>
      <c r="J11" s="19"/>
    </row>
    <row r="12" spans="1:10" s="20" customFormat="1" ht="19.899999999999999" customHeight="1" x14ac:dyDescent="0.25">
      <c r="B12" s="21" t="s">
        <v>207</v>
      </c>
      <c r="C12" s="22">
        <v>219</v>
      </c>
      <c r="D12" s="22">
        <v>312</v>
      </c>
      <c r="E12" s="213">
        <v>142.46575342465752</v>
      </c>
      <c r="F12" s="227">
        <v>93</v>
      </c>
      <c r="H12" s="19"/>
      <c r="J12" s="19"/>
    </row>
    <row r="13" spans="1:10" s="20" customFormat="1" ht="19.899999999999999" customHeight="1" x14ac:dyDescent="0.25">
      <c r="B13" s="21" t="s">
        <v>10</v>
      </c>
      <c r="C13" s="22">
        <v>267</v>
      </c>
      <c r="D13" s="22">
        <v>433</v>
      </c>
      <c r="E13" s="213">
        <v>162.17228464419475</v>
      </c>
      <c r="F13" s="227">
        <v>166</v>
      </c>
      <c r="H13" s="19"/>
      <c r="J13" s="19"/>
    </row>
    <row r="14" spans="1:10" x14ac:dyDescent="0.2">
      <c r="C14" s="171"/>
      <c r="D14" s="171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A4" sqref="A4:A5"/>
    </sheetView>
  </sheetViews>
  <sheetFormatPr defaultRowHeight="15" x14ac:dyDescent="0.25"/>
  <cols>
    <col min="1" max="1" width="49.42578125" style="206" customWidth="1"/>
    <col min="2" max="2" width="8.85546875" style="206" customWidth="1"/>
    <col min="3" max="3" width="14.7109375" style="333" customWidth="1"/>
    <col min="4" max="4" width="9.85546875" style="206" customWidth="1"/>
    <col min="5" max="5" width="14.7109375" style="333" customWidth="1"/>
    <col min="6" max="6" width="7.7109375" style="206" customWidth="1"/>
    <col min="7" max="7" width="14.140625" style="333" customWidth="1"/>
    <col min="8" max="8" width="9.7109375" style="206" customWidth="1"/>
    <col min="9" max="9" width="13.85546875" style="333" customWidth="1"/>
  </cols>
  <sheetData>
    <row r="1" spans="1:10" s="36" customFormat="1" ht="22.5" x14ac:dyDescent="0.3">
      <c r="A1" s="496" t="s">
        <v>209</v>
      </c>
      <c r="B1" s="496"/>
      <c r="C1" s="496"/>
      <c r="D1" s="496"/>
      <c r="E1" s="496"/>
      <c r="F1" s="496"/>
      <c r="G1" s="496"/>
      <c r="H1" s="496"/>
      <c r="I1" s="496"/>
      <c r="J1" s="260"/>
    </row>
    <row r="2" spans="1:10" s="36" customFormat="1" ht="19.5" customHeight="1" x14ac:dyDescent="0.3">
      <c r="A2" s="497" t="s">
        <v>80</v>
      </c>
      <c r="B2" s="497"/>
      <c r="C2" s="497"/>
      <c r="D2" s="497"/>
      <c r="E2" s="497"/>
      <c r="F2" s="497"/>
      <c r="G2" s="497"/>
      <c r="H2" s="497"/>
      <c r="I2" s="497"/>
      <c r="J2" s="185"/>
    </row>
    <row r="3" spans="1:10" s="39" customFormat="1" ht="12" customHeight="1" x14ac:dyDescent="0.2">
      <c r="A3" s="37"/>
      <c r="B3" s="121"/>
      <c r="C3" s="208"/>
      <c r="D3" s="121"/>
      <c r="E3" s="208"/>
      <c r="F3" s="121"/>
      <c r="G3" s="208"/>
      <c r="H3" s="121"/>
      <c r="I3" s="205" t="s">
        <v>100</v>
      </c>
    </row>
    <row r="4" spans="1:10" s="206" customFormat="1" ht="18.75" x14ac:dyDescent="0.25">
      <c r="A4" s="498"/>
      <c r="B4" s="499" t="s">
        <v>241</v>
      </c>
      <c r="C4" s="500"/>
      <c r="D4" s="500"/>
      <c r="E4" s="501"/>
      <c r="F4" s="502" t="s">
        <v>250</v>
      </c>
      <c r="G4" s="503"/>
      <c r="H4" s="503"/>
      <c r="I4" s="504"/>
    </row>
    <row r="5" spans="1:10" s="206" customFormat="1" ht="63" x14ac:dyDescent="0.25">
      <c r="A5" s="498"/>
      <c r="B5" s="282" t="s">
        <v>111</v>
      </c>
      <c r="C5" s="283" t="s">
        <v>112</v>
      </c>
      <c r="D5" s="282" t="s">
        <v>113</v>
      </c>
      <c r="E5" s="283" t="s">
        <v>112</v>
      </c>
      <c r="F5" s="282" t="s">
        <v>111</v>
      </c>
      <c r="G5" s="283" t="s">
        <v>112</v>
      </c>
      <c r="H5" s="282" t="s">
        <v>113</v>
      </c>
      <c r="I5" s="283" t="s">
        <v>112</v>
      </c>
    </row>
    <row r="6" spans="1:10" s="350" customFormat="1" ht="21.95" customHeight="1" x14ac:dyDescent="0.25">
      <c r="A6" s="403" t="s">
        <v>53</v>
      </c>
      <c r="B6" s="445">
        <v>3923</v>
      </c>
      <c r="C6" s="446">
        <v>72.607810475661665</v>
      </c>
      <c r="D6" s="445">
        <v>1480</v>
      </c>
      <c r="E6" s="446">
        <v>27.392189524338331</v>
      </c>
      <c r="F6" s="445">
        <v>1004</v>
      </c>
      <c r="G6" s="446">
        <v>67.157190635451499</v>
      </c>
      <c r="H6" s="445">
        <v>491</v>
      </c>
      <c r="I6" s="446">
        <v>32.842809364548494</v>
      </c>
    </row>
    <row r="7" spans="1:10" s="408" customFormat="1" ht="21.95" customHeight="1" x14ac:dyDescent="0.25">
      <c r="A7" s="404" t="s">
        <v>81</v>
      </c>
      <c r="B7" s="445">
        <v>3370</v>
      </c>
      <c r="C7" s="446">
        <v>71.599999999999994</v>
      </c>
      <c r="D7" s="445">
        <v>1335</v>
      </c>
      <c r="E7" s="446">
        <v>28.4</v>
      </c>
      <c r="F7" s="445">
        <v>881</v>
      </c>
      <c r="G7" s="446">
        <v>65.099999999999994</v>
      </c>
      <c r="H7" s="445">
        <v>472</v>
      </c>
      <c r="I7" s="446">
        <v>34.9</v>
      </c>
    </row>
    <row r="8" spans="1:10" s="256" customFormat="1" ht="21.95" customHeight="1" x14ac:dyDescent="0.25">
      <c r="A8" s="405" t="s">
        <v>19</v>
      </c>
      <c r="B8" s="128"/>
      <c r="C8" s="440"/>
      <c r="D8" s="128"/>
      <c r="E8" s="442"/>
      <c r="F8" s="128"/>
      <c r="G8" s="440"/>
      <c r="H8" s="128"/>
      <c r="I8" s="442"/>
    </row>
    <row r="9" spans="1:10" s="256" customFormat="1" ht="21.95" customHeight="1" x14ac:dyDescent="0.25">
      <c r="A9" s="406" t="s">
        <v>20</v>
      </c>
      <c r="B9" s="422">
        <v>286</v>
      </c>
      <c r="C9" s="423">
        <v>72.222222222222229</v>
      </c>
      <c r="D9" s="424">
        <v>110</v>
      </c>
      <c r="E9" s="425">
        <v>27.777777777777779</v>
      </c>
      <c r="F9" s="422">
        <v>79</v>
      </c>
      <c r="G9" s="423">
        <v>82.291666666666671</v>
      </c>
      <c r="H9" s="424">
        <v>17</v>
      </c>
      <c r="I9" s="425">
        <v>17.708333333333332</v>
      </c>
    </row>
    <row r="10" spans="1:10" s="256" customFormat="1" ht="21.95" customHeight="1" x14ac:dyDescent="0.25">
      <c r="A10" s="407" t="s">
        <v>21</v>
      </c>
      <c r="B10" s="426">
        <v>12</v>
      </c>
      <c r="C10" s="427">
        <v>57.142857142857146</v>
      </c>
      <c r="D10" s="47">
        <v>9</v>
      </c>
      <c r="E10" s="428">
        <v>42.857142857142854</v>
      </c>
      <c r="F10" s="426">
        <v>4</v>
      </c>
      <c r="G10" s="427">
        <v>100</v>
      </c>
      <c r="H10" s="47">
        <v>0</v>
      </c>
      <c r="I10" s="428">
        <v>0</v>
      </c>
    </row>
    <row r="11" spans="1:10" s="256" customFormat="1" ht="21.95" customHeight="1" x14ac:dyDescent="0.25">
      <c r="A11" s="407" t="s">
        <v>22</v>
      </c>
      <c r="B11" s="426">
        <v>656</v>
      </c>
      <c r="C11" s="427">
        <v>76.546091015169196</v>
      </c>
      <c r="D11" s="47">
        <v>201</v>
      </c>
      <c r="E11" s="428">
        <v>23.453908984830804</v>
      </c>
      <c r="F11" s="426">
        <v>105</v>
      </c>
      <c r="G11" s="427">
        <v>73.426573426573427</v>
      </c>
      <c r="H11" s="47">
        <v>38</v>
      </c>
      <c r="I11" s="428">
        <v>26.573426573426573</v>
      </c>
    </row>
    <row r="12" spans="1:10" s="256" customFormat="1" ht="33.75" customHeight="1" x14ac:dyDescent="0.25">
      <c r="A12" s="407" t="s">
        <v>23</v>
      </c>
      <c r="B12" s="426">
        <v>51</v>
      </c>
      <c r="C12" s="427">
        <v>52.577319587628864</v>
      </c>
      <c r="D12" s="47">
        <v>46</v>
      </c>
      <c r="E12" s="428">
        <v>47.422680412371136</v>
      </c>
      <c r="F12" s="426">
        <v>16</v>
      </c>
      <c r="G12" s="427">
        <v>48.484848484848484</v>
      </c>
      <c r="H12" s="47">
        <v>17</v>
      </c>
      <c r="I12" s="428">
        <v>51.515151515151516</v>
      </c>
    </row>
    <row r="13" spans="1:10" s="256" customFormat="1" ht="35.25" customHeight="1" x14ac:dyDescent="0.25">
      <c r="A13" s="407" t="s">
        <v>24</v>
      </c>
      <c r="B13" s="426">
        <v>26</v>
      </c>
      <c r="C13" s="427">
        <v>50</v>
      </c>
      <c r="D13" s="47">
        <v>26</v>
      </c>
      <c r="E13" s="428">
        <v>50</v>
      </c>
      <c r="F13" s="426">
        <v>9</v>
      </c>
      <c r="G13" s="427">
        <v>64.285714285714292</v>
      </c>
      <c r="H13" s="47">
        <v>5</v>
      </c>
      <c r="I13" s="428">
        <v>35.714285714285715</v>
      </c>
    </row>
    <row r="14" spans="1:10" s="256" customFormat="1" ht="21.95" customHeight="1" x14ac:dyDescent="0.25">
      <c r="A14" s="407" t="s">
        <v>25</v>
      </c>
      <c r="B14" s="426">
        <v>33</v>
      </c>
      <c r="C14" s="427">
        <v>34.736842105263158</v>
      </c>
      <c r="D14" s="47">
        <v>62</v>
      </c>
      <c r="E14" s="428">
        <v>65.263157894736835</v>
      </c>
      <c r="F14" s="426">
        <v>5</v>
      </c>
      <c r="G14" s="427">
        <v>33.333333333333336</v>
      </c>
      <c r="H14" s="47">
        <v>10</v>
      </c>
      <c r="I14" s="428">
        <v>66.666666666666671</v>
      </c>
    </row>
    <row r="15" spans="1:10" s="256" customFormat="1" ht="36.75" customHeight="1" x14ac:dyDescent="0.25">
      <c r="A15" s="407" t="s">
        <v>26</v>
      </c>
      <c r="B15" s="426">
        <v>720</v>
      </c>
      <c r="C15" s="427">
        <v>84.507042253521121</v>
      </c>
      <c r="D15" s="47">
        <v>132</v>
      </c>
      <c r="E15" s="428">
        <v>15.492957746478874</v>
      </c>
      <c r="F15" s="426">
        <v>184</v>
      </c>
      <c r="G15" s="427">
        <v>87.203791469194314</v>
      </c>
      <c r="H15" s="47">
        <v>27</v>
      </c>
      <c r="I15" s="428">
        <v>12.796208530805687</v>
      </c>
    </row>
    <row r="16" spans="1:10" s="256" customFormat="1" ht="33" customHeight="1" x14ac:dyDescent="0.25">
      <c r="A16" s="407" t="s">
        <v>27</v>
      </c>
      <c r="B16" s="426">
        <v>154</v>
      </c>
      <c r="C16" s="427">
        <v>72.985781990521332</v>
      </c>
      <c r="D16" s="47">
        <v>57</v>
      </c>
      <c r="E16" s="428">
        <v>27.014218009478672</v>
      </c>
      <c r="F16" s="426">
        <v>29</v>
      </c>
      <c r="G16" s="427">
        <v>74.358974358974365</v>
      </c>
      <c r="H16" s="47">
        <v>10</v>
      </c>
      <c r="I16" s="428">
        <v>25.641025641025642</v>
      </c>
    </row>
    <row r="17" spans="1:9" s="256" customFormat="1" ht="36.75" customHeight="1" x14ac:dyDescent="0.25">
      <c r="A17" s="407" t="s">
        <v>28</v>
      </c>
      <c r="B17" s="426">
        <v>114</v>
      </c>
      <c r="C17" s="427">
        <v>91.935483870967744</v>
      </c>
      <c r="D17" s="47">
        <v>10</v>
      </c>
      <c r="E17" s="428">
        <v>8.064516129032258</v>
      </c>
      <c r="F17" s="426">
        <v>38</v>
      </c>
      <c r="G17" s="427">
        <v>95</v>
      </c>
      <c r="H17" s="47">
        <v>2</v>
      </c>
      <c r="I17" s="428">
        <v>5</v>
      </c>
    </row>
    <row r="18" spans="1:9" s="256" customFormat="1" ht="21.95" customHeight="1" x14ac:dyDescent="0.25">
      <c r="A18" s="407" t="s">
        <v>29</v>
      </c>
      <c r="B18" s="426">
        <v>28</v>
      </c>
      <c r="C18" s="427">
        <v>80</v>
      </c>
      <c r="D18" s="47">
        <v>7</v>
      </c>
      <c r="E18" s="428">
        <v>20</v>
      </c>
      <c r="F18" s="426">
        <v>16</v>
      </c>
      <c r="G18" s="427">
        <v>84.21052631578948</v>
      </c>
      <c r="H18" s="47">
        <v>3</v>
      </c>
      <c r="I18" s="428">
        <v>15.789473684210526</v>
      </c>
    </row>
    <row r="19" spans="1:9" s="256" customFormat="1" ht="21.95" customHeight="1" x14ac:dyDescent="0.25">
      <c r="A19" s="407" t="s">
        <v>30</v>
      </c>
      <c r="B19" s="426">
        <v>91</v>
      </c>
      <c r="C19" s="427">
        <v>95.78947368421052</v>
      </c>
      <c r="D19" s="47">
        <v>4</v>
      </c>
      <c r="E19" s="428">
        <v>4.2105263157894735</v>
      </c>
      <c r="F19" s="426">
        <v>19</v>
      </c>
      <c r="G19" s="427">
        <v>90.476190476190482</v>
      </c>
      <c r="H19" s="47">
        <v>2</v>
      </c>
      <c r="I19" s="428">
        <v>9.5238095238095237</v>
      </c>
    </row>
    <row r="20" spans="1:9" s="256" customFormat="1" ht="21.95" customHeight="1" x14ac:dyDescent="0.25">
      <c r="A20" s="407" t="s">
        <v>31</v>
      </c>
      <c r="B20" s="426">
        <v>20</v>
      </c>
      <c r="C20" s="427">
        <v>71.428571428571431</v>
      </c>
      <c r="D20" s="47">
        <v>8</v>
      </c>
      <c r="E20" s="428">
        <v>28.571428571428573</v>
      </c>
      <c r="F20" s="426">
        <v>6</v>
      </c>
      <c r="G20" s="427">
        <v>75</v>
      </c>
      <c r="H20" s="47">
        <v>2</v>
      </c>
      <c r="I20" s="428">
        <v>25</v>
      </c>
    </row>
    <row r="21" spans="1:9" s="256" customFormat="1" ht="21.95" customHeight="1" x14ac:dyDescent="0.25">
      <c r="A21" s="407" t="s">
        <v>32</v>
      </c>
      <c r="B21" s="426">
        <v>79</v>
      </c>
      <c r="C21" s="427">
        <v>91.860465116279073</v>
      </c>
      <c r="D21" s="47">
        <v>7</v>
      </c>
      <c r="E21" s="428">
        <v>8.1395348837209305</v>
      </c>
      <c r="F21" s="426">
        <v>19</v>
      </c>
      <c r="G21" s="427">
        <v>86.36363636363636</v>
      </c>
      <c r="H21" s="47">
        <v>3</v>
      </c>
      <c r="I21" s="428">
        <v>13.636363636363637</v>
      </c>
    </row>
    <row r="22" spans="1:9" s="256" customFormat="1" ht="36" customHeight="1" x14ac:dyDescent="0.25">
      <c r="A22" s="407" t="s">
        <v>33</v>
      </c>
      <c r="B22" s="426">
        <v>55</v>
      </c>
      <c r="C22" s="427">
        <v>67.901234567901241</v>
      </c>
      <c r="D22" s="47">
        <v>26</v>
      </c>
      <c r="E22" s="428">
        <v>32.098765432098766</v>
      </c>
      <c r="F22" s="426">
        <v>13</v>
      </c>
      <c r="G22" s="427">
        <v>86.666666666666671</v>
      </c>
      <c r="H22" s="47">
        <v>2</v>
      </c>
      <c r="I22" s="428">
        <v>13.333333333333334</v>
      </c>
    </row>
    <row r="23" spans="1:9" s="256" customFormat="1" ht="33" customHeight="1" x14ac:dyDescent="0.25">
      <c r="A23" s="407" t="s">
        <v>34</v>
      </c>
      <c r="B23" s="426">
        <v>624</v>
      </c>
      <c r="C23" s="427">
        <v>53.700516351118758</v>
      </c>
      <c r="D23" s="47">
        <v>538</v>
      </c>
      <c r="E23" s="428">
        <v>46.299483648881242</v>
      </c>
      <c r="F23" s="426">
        <v>205</v>
      </c>
      <c r="G23" s="427">
        <v>41.751527494908352</v>
      </c>
      <c r="H23" s="47">
        <v>286</v>
      </c>
      <c r="I23" s="428">
        <v>58.248472505091648</v>
      </c>
    </row>
    <row r="24" spans="1:9" s="256" customFormat="1" ht="21.95" customHeight="1" x14ac:dyDescent="0.25">
      <c r="A24" s="407" t="s">
        <v>35</v>
      </c>
      <c r="B24" s="426">
        <v>149</v>
      </c>
      <c r="C24" s="427">
        <v>78.421052631578945</v>
      </c>
      <c r="D24" s="47">
        <v>41</v>
      </c>
      <c r="E24" s="428">
        <v>21.578947368421051</v>
      </c>
      <c r="F24" s="426">
        <v>45</v>
      </c>
      <c r="G24" s="427">
        <v>63.380281690140848</v>
      </c>
      <c r="H24" s="47">
        <v>26</v>
      </c>
      <c r="I24" s="428">
        <v>36.619718309859152</v>
      </c>
    </row>
    <row r="25" spans="1:9" s="256" customFormat="1" ht="21.95" customHeight="1" x14ac:dyDescent="0.25">
      <c r="A25" s="407" t="s">
        <v>36</v>
      </c>
      <c r="B25" s="426">
        <v>213</v>
      </c>
      <c r="C25" s="427">
        <v>84.189723320158109</v>
      </c>
      <c r="D25" s="47">
        <v>40</v>
      </c>
      <c r="E25" s="428">
        <v>15.810276679841897</v>
      </c>
      <c r="F25" s="426">
        <v>74</v>
      </c>
      <c r="G25" s="427">
        <v>79.569892473118273</v>
      </c>
      <c r="H25" s="47">
        <v>19</v>
      </c>
      <c r="I25" s="428">
        <v>20.43010752688172</v>
      </c>
    </row>
    <row r="26" spans="1:9" s="256" customFormat="1" ht="21.95" customHeight="1" x14ac:dyDescent="0.25">
      <c r="A26" s="407" t="s">
        <v>37</v>
      </c>
      <c r="B26" s="426">
        <v>25</v>
      </c>
      <c r="C26" s="427">
        <v>89.285714285714292</v>
      </c>
      <c r="D26" s="47">
        <v>3</v>
      </c>
      <c r="E26" s="428">
        <v>10.714285714285714</v>
      </c>
      <c r="F26" s="426">
        <v>4</v>
      </c>
      <c r="G26" s="427">
        <v>80</v>
      </c>
      <c r="H26" s="47">
        <v>1</v>
      </c>
      <c r="I26" s="428">
        <v>20</v>
      </c>
    </row>
    <row r="27" spans="1:9" s="256" customFormat="1" ht="21.95" customHeight="1" x14ac:dyDescent="0.25">
      <c r="A27" s="407" t="s">
        <v>38</v>
      </c>
      <c r="B27" s="426">
        <v>34</v>
      </c>
      <c r="C27" s="427">
        <v>80.487804878048777</v>
      </c>
      <c r="D27" s="47">
        <v>8</v>
      </c>
      <c r="E27" s="428">
        <v>19.512195121951219</v>
      </c>
      <c r="F27" s="426">
        <v>11</v>
      </c>
      <c r="G27" s="427">
        <v>83.333333333333329</v>
      </c>
      <c r="H27" s="47">
        <v>2</v>
      </c>
      <c r="I27" s="428">
        <v>16.666666666666668</v>
      </c>
    </row>
    <row r="28" spans="1:9" x14ac:dyDescent="0.25">
      <c r="B28" s="332"/>
      <c r="C28" s="332"/>
      <c r="D28" s="332"/>
      <c r="E28" s="332"/>
      <c r="F28" s="332"/>
      <c r="G28" s="332"/>
      <c r="H28" s="332"/>
      <c r="I28" s="332"/>
    </row>
    <row r="29" spans="1:9" x14ac:dyDescent="0.25">
      <c r="B29" s="332"/>
      <c r="D29" s="332"/>
      <c r="F29" s="332"/>
      <c r="H29" s="33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74" t="s">
        <v>208</v>
      </c>
      <c r="B1" s="474"/>
      <c r="C1" s="474"/>
      <c r="D1" s="474"/>
      <c r="E1" s="474"/>
      <c r="F1" s="474"/>
      <c r="G1" s="474"/>
    </row>
    <row r="2" spans="1:9" s="36" customFormat="1" ht="22.5" customHeight="1" x14ac:dyDescent="0.25">
      <c r="A2" s="497" t="s">
        <v>83</v>
      </c>
      <c r="B2" s="497"/>
      <c r="C2" s="497"/>
      <c r="D2" s="497"/>
      <c r="E2" s="497"/>
      <c r="F2" s="497"/>
      <c r="G2" s="497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20"/>
      <c r="B4" s="122" t="s">
        <v>244</v>
      </c>
      <c r="C4" s="122" t="s">
        <v>245</v>
      </c>
      <c r="D4" s="82" t="s">
        <v>52</v>
      </c>
      <c r="E4" s="173" t="s">
        <v>242</v>
      </c>
      <c r="F4" s="173" t="s">
        <v>243</v>
      </c>
      <c r="G4" s="82" t="s">
        <v>52</v>
      </c>
    </row>
    <row r="5" spans="1:9" s="58" customFormat="1" ht="31.5" customHeight="1" x14ac:dyDescent="0.25">
      <c r="A5" s="66" t="s">
        <v>84</v>
      </c>
      <c r="B5" s="70">
        <v>1896</v>
      </c>
      <c r="C5" s="70">
        <v>857</v>
      </c>
      <c r="D5" s="223">
        <v>45.200421940928273</v>
      </c>
      <c r="E5" s="70">
        <v>642</v>
      </c>
      <c r="F5" s="70">
        <v>143</v>
      </c>
      <c r="G5" s="223">
        <v>22.274143302180686</v>
      </c>
      <c r="I5" s="71"/>
    </row>
    <row r="6" spans="1:9" ht="31.15" customHeight="1" x14ac:dyDescent="0.2">
      <c r="A6" s="45" t="s">
        <v>55</v>
      </c>
      <c r="B6" s="46">
        <v>351</v>
      </c>
      <c r="C6" s="47">
        <v>121</v>
      </c>
      <c r="D6" s="223">
        <v>34.472934472934476</v>
      </c>
      <c r="E6" s="46">
        <v>134</v>
      </c>
      <c r="F6" s="47">
        <v>32</v>
      </c>
      <c r="G6" s="223">
        <v>23.880597014925371</v>
      </c>
      <c r="H6" s="48"/>
    </row>
    <row r="7" spans="1:9" ht="31.15" customHeight="1" x14ac:dyDescent="0.2">
      <c r="A7" s="45" t="s">
        <v>56</v>
      </c>
      <c r="B7" s="46">
        <v>23</v>
      </c>
      <c r="C7" s="47">
        <v>20</v>
      </c>
      <c r="D7" s="223">
        <v>86.956521739130437</v>
      </c>
      <c r="E7" s="46">
        <v>5</v>
      </c>
      <c r="F7" s="47">
        <v>1</v>
      </c>
      <c r="G7" s="223">
        <v>20</v>
      </c>
      <c r="H7" s="48"/>
    </row>
    <row r="8" spans="1:9" s="51" customFormat="1" ht="31.15" customHeight="1" x14ac:dyDescent="0.25">
      <c r="A8" s="45" t="s">
        <v>57</v>
      </c>
      <c r="B8" s="46">
        <v>0</v>
      </c>
      <c r="C8" s="47">
        <v>0</v>
      </c>
      <c r="D8" s="213" t="s">
        <v>86</v>
      </c>
      <c r="E8" s="46">
        <v>0</v>
      </c>
      <c r="F8" s="47">
        <v>0</v>
      </c>
      <c r="G8" s="213" t="s">
        <v>86</v>
      </c>
      <c r="H8" s="48"/>
    </row>
    <row r="9" spans="1:9" ht="31.15" customHeight="1" x14ac:dyDescent="0.2">
      <c r="A9" s="45" t="s">
        <v>58</v>
      </c>
      <c r="B9" s="46">
        <v>29</v>
      </c>
      <c r="C9" s="47">
        <v>21</v>
      </c>
      <c r="D9" s="223">
        <v>72.41379310344827</v>
      </c>
      <c r="E9" s="46">
        <v>16</v>
      </c>
      <c r="F9" s="47">
        <v>5</v>
      </c>
      <c r="G9" s="223">
        <v>31.25</v>
      </c>
      <c r="H9" s="48"/>
    </row>
    <row r="10" spans="1:9" ht="31.15" customHeight="1" x14ac:dyDescent="0.2">
      <c r="A10" s="45" t="s">
        <v>59</v>
      </c>
      <c r="B10" s="46">
        <v>85</v>
      </c>
      <c r="C10" s="47">
        <v>40</v>
      </c>
      <c r="D10" s="223">
        <v>47.058823529411761</v>
      </c>
      <c r="E10" s="46">
        <v>46</v>
      </c>
      <c r="F10" s="47">
        <v>7</v>
      </c>
      <c r="G10" s="223">
        <v>15.217391304347828</v>
      </c>
      <c r="H10" s="48"/>
    </row>
    <row r="11" spans="1:9" ht="31.5" x14ac:dyDescent="0.2">
      <c r="A11" s="45" t="s">
        <v>60</v>
      </c>
      <c r="B11" s="46">
        <v>16</v>
      </c>
      <c r="C11" s="47">
        <v>5</v>
      </c>
      <c r="D11" s="223">
        <v>31.25</v>
      </c>
      <c r="E11" s="46">
        <v>7</v>
      </c>
      <c r="F11" s="47">
        <v>1</v>
      </c>
      <c r="G11" s="223">
        <v>14.285714285714285</v>
      </c>
      <c r="H11" s="48"/>
    </row>
    <row r="12" spans="1:9" ht="63" x14ac:dyDescent="0.2">
      <c r="A12" s="45" t="s">
        <v>61</v>
      </c>
      <c r="B12" s="46">
        <v>202</v>
      </c>
      <c r="C12" s="47">
        <v>102</v>
      </c>
      <c r="D12" s="223">
        <v>50.495049504950494</v>
      </c>
      <c r="E12" s="46">
        <v>111</v>
      </c>
      <c r="F12" s="47">
        <v>23</v>
      </c>
      <c r="G12" s="223">
        <v>20.72072072072072</v>
      </c>
      <c r="H12" s="48"/>
    </row>
    <row r="13" spans="1:9" ht="31.15" customHeight="1" x14ac:dyDescent="0.2">
      <c r="A13" s="45" t="s">
        <v>108</v>
      </c>
      <c r="B13" s="46">
        <v>9</v>
      </c>
      <c r="C13" s="47">
        <v>2</v>
      </c>
      <c r="D13" s="223">
        <v>22.222222222222221</v>
      </c>
      <c r="E13" s="46">
        <v>6</v>
      </c>
      <c r="F13" s="47">
        <v>0</v>
      </c>
      <c r="G13" s="223">
        <v>0</v>
      </c>
      <c r="H13" s="48"/>
    </row>
    <row r="14" spans="1:9" ht="31.5" x14ac:dyDescent="0.2">
      <c r="A14" s="45" t="s">
        <v>63</v>
      </c>
      <c r="B14" s="46">
        <v>10</v>
      </c>
      <c r="C14" s="47">
        <v>3</v>
      </c>
      <c r="D14" s="223">
        <v>30</v>
      </c>
      <c r="E14" s="46">
        <v>8</v>
      </c>
      <c r="F14" s="47">
        <v>1</v>
      </c>
      <c r="G14" s="223">
        <v>12.5</v>
      </c>
      <c r="H14" s="48"/>
    </row>
    <row r="15" spans="1:9" ht="31.5" x14ac:dyDescent="0.2">
      <c r="A15" s="45" t="s">
        <v>64</v>
      </c>
      <c r="B15" s="46">
        <v>0</v>
      </c>
      <c r="C15" s="47">
        <v>0</v>
      </c>
      <c r="D15" s="213" t="s">
        <v>86</v>
      </c>
      <c r="E15" s="46">
        <v>0</v>
      </c>
      <c r="F15" s="47">
        <v>0</v>
      </c>
      <c r="G15" s="213" t="s">
        <v>86</v>
      </c>
      <c r="H15" s="48"/>
    </row>
    <row r="16" spans="1:9" ht="31.5" x14ac:dyDescent="0.2">
      <c r="A16" s="45" t="s">
        <v>65</v>
      </c>
      <c r="B16" s="46">
        <v>10</v>
      </c>
      <c r="C16" s="47">
        <v>3</v>
      </c>
      <c r="D16" s="223">
        <v>30</v>
      </c>
      <c r="E16" s="46">
        <v>3</v>
      </c>
      <c r="F16" s="47">
        <v>1</v>
      </c>
      <c r="G16" s="223">
        <v>33.333333333333329</v>
      </c>
      <c r="H16" s="48"/>
    </row>
    <row r="17" spans="1:8" ht="31.5" x14ac:dyDescent="0.2">
      <c r="A17" s="45" t="s">
        <v>66</v>
      </c>
      <c r="B17" s="46">
        <v>7</v>
      </c>
      <c r="C17" s="47">
        <v>0</v>
      </c>
      <c r="D17" s="223">
        <v>0</v>
      </c>
      <c r="E17" s="46">
        <v>2</v>
      </c>
      <c r="F17" s="47">
        <v>0</v>
      </c>
      <c r="G17" s="223">
        <v>0</v>
      </c>
      <c r="H17" s="48"/>
    </row>
    <row r="18" spans="1:8" ht="31.5" x14ac:dyDescent="0.2">
      <c r="A18" s="45" t="s">
        <v>67</v>
      </c>
      <c r="B18" s="46">
        <v>37</v>
      </c>
      <c r="C18" s="47">
        <v>9</v>
      </c>
      <c r="D18" s="223">
        <v>24.324324324324326</v>
      </c>
      <c r="E18" s="46">
        <v>26</v>
      </c>
      <c r="F18" s="47">
        <v>2</v>
      </c>
      <c r="G18" s="223">
        <v>7.6923076923076925</v>
      </c>
      <c r="H18" s="48"/>
    </row>
    <row r="19" spans="1:8" ht="31.5" x14ac:dyDescent="0.2">
      <c r="A19" s="45" t="s">
        <v>68</v>
      </c>
      <c r="B19" s="46">
        <v>752</v>
      </c>
      <c r="C19" s="47">
        <v>168</v>
      </c>
      <c r="D19" s="223">
        <v>22.340425531914892</v>
      </c>
      <c r="E19" s="46">
        <v>118</v>
      </c>
      <c r="F19" s="47">
        <v>9</v>
      </c>
      <c r="G19" s="223">
        <v>7.6271186440677967</v>
      </c>
      <c r="H19" s="48"/>
    </row>
    <row r="20" spans="1:8" ht="31.15" customHeight="1" x14ac:dyDescent="0.2">
      <c r="A20" s="45" t="s">
        <v>69</v>
      </c>
      <c r="B20" s="46">
        <v>8</v>
      </c>
      <c r="C20" s="47">
        <v>6</v>
      </c>
      <c r="D20" s="223">
        <v>75</v>
      </c>
      <c r="E20" s="46">
        <v>6</v>
      </c>
      <c r="F20" s="47">
        <v>0</v>
      </c>
      <c r="G20" s="223">
        <v>0</v>
      </c>
      <c r="H20" s="48"/>
    </row>
    <row r="21" spans="1:8" ht="31.5" x14ac:dyDescent="0.2">
      <c r="A21" s="45" t="s">
        <v>70</v>
      </c>
      <c r="B21" s="46">
        <v>44</v>
      </c>
      <c r="C21" s="47">
        <v>8</v>
      </c>
      <c r="D21" s="223">
        <v>18.181818181818183</v>
      </c>
      <c r="E21" s="46">
        <v>28</v>
      </c>
      <c r="F21" s="47">
        <v>2</v>
      </c>
      <c r="G21" s="223">
        <v>7.1428571428571423</v>
      </c>
      <c r="H21" s="48"/>
    </row>
    <row r="22" spans="1:8" ht="31.5" x14ac:dyDescent="0.2">
      <c r="A22" s="45" t="s">
        <v>71</v>
      </c>
      <c r="B22" s="46">
        <v>3</v>
      </c>
      <c r="C22" s="47">
        <v>3</v>
      </c>
      <c r="D22" s="223">
        <v>100</v>
      </c>
      <c r="E22" s="46">
        <v>2</v>
      </c>
      <c r="F22" s="47">
        <v>0</v>
      </c>
      <c r="G22" s="223">
        <v>0</v>
      </c>
      <c r="H22" s="48"/>
    </row>
    <row r="23" spans="1:8" ht="31.15" customHeight="1" x14ac:dyDescent="0.2">
      <c r="A23" s="45" t="s">
        <v>72</v>
      </c>
      <c r="B23" s="46">
        <v>4</v>
      </c>
      <c r="C23" s="47">
        <v>1</v>
      </c>
      <c r="D23" s="223">
        <v>25</v>
      </c>
      <c r="E23" s="46">
        <v>3</v>
      </c>
      <c r="F23" s="47">
        <v>0</v>
      </c>
      <c r="G23" s="223">
        <v>0</v>
      </c>
      <c r="H23" s="48"/>
    </row>
    <row r="24" spans="1:8" ht="31.5" x14ac:dyDescent="0.2">
      <c r="A24" s="45" t="s">
        <v>73</v>
      </c>
      <c r="B24" s="46">
        <v>48</v>
      </c>
      <c r="C24" s="47">
        <v>9</v>
      </c>
      <c r="D24" s="223">
        <v>18.75</v>
      </c>
      <c r="E24" s="46">
        <v>26</v>
      </c>
      <c r="F24" s="47">
        <v>3</v>
      </c>
      <c r="G24" s="223">
        <v>11.538461538461538</v>
      </c>
      <c r="H24" s="48"/>
    </row>
    <row r="25" spans="1:8" ht="31.5" x14ac:dyDescent="0.2">
      <c r="A25" s="45" t="s">
        <v>74</v>
      </c>
      <c r="B25" s="46">
        <v>193</v>
      </c>
      <c r="C25" s="47">
        <v>296</v>
      </c>
      <c r="D25" s="223">
        <v>153.36787564766837</v>
      </c>
      <c r="E25" s="46">
        <v>67</v>
      </c>
      <c r="F25" s="47">
        <v>44</v>
      </c>
      <c r="G25" s="223">
        <v>65.671641791044777</v>
      </c>
    </row>
    <row r="26" spans="1:8" ht="31.15" customHeight="1" x14ac:dyDescent="0.2">
      <c r="A26" s="45" t="s">
        <v>75</v>
      </c>
      <c r="B26" s="46">
        <v>3</v>
      </c>
      <c r="C26" s="47">
        <v>0</v>
      </c>
      <c r="D26" s="223">
        <v>0</v>
      </c>
      <c r="E26" s="46">
        <v>2</v>
      </c>
      <c r="F26" s="47">
        <v>0</v>
      </c>
      <c r="G26" s="223">
        <v>0</v>
      </c>
    </row>
    <row r="27" spans="1:8" ht="31.15" customHeight="1" x14ac:dyDescent="0.2">
      <c r="A27" s="45" t="s">
        <v>76</v>
      </c>
      <c r="B27" s="46">
        <v>35</v>
      </c>
      <c r="C27" s="47">
        <v>27</v>
      </c>
      <c r="D27" s="223">
        <v>77.142857142857153</v>
      </c>
      <c r="E27" s="46">
        <v>19</v>
      </c>
      <c r="F27" s="47">
        <v>9</v>
      </c>
      <c r="G27" s="223">
        <v>47.368421052631575</v>
      </c>
    </row>
    <row r="28" spans="1:8" ht="31.15" customHeight="1" x14ac:dyDescent="0.2">
      <c r="A28" s="45" t="s">
        <v>77</v>
      </c>
      <c r="B28" s="46">
        <v>4</v>
      </c>
      <c r="C28" s="47">
        <v>4</v>
      </c>
      <c r="D28" s="223">
        <v>100</v>
      </c>
      <c r="E28" s="46">
        <v>1</v>
      </c>
      <c r="F28" s="47">
        <v>0</v>
      </c>
      <c r="G28" s="223">
        <v>0</v>
      </c>
    </row>
    <row r="29" spans="1:8" ht="31.15" customHeight="1" x14ac:dyDescent="0.2">
      <c r="A29" s="45" t="s">
        <v>110</v>
      </c>
      <c r="B29" s="46">
        <v>23</v>
      </c>
      <c r="C29" s="47">
        <v>9</v>
      </c>
      <c r="D29" s="223">
        <v>39.130434782608695</v>
      </c>
      <c r="E29" s="46">
        <v>6</v>
      </c>
      <c r="F29" s="47">
        <v>3</v>
      </c>
      <c r="G29" s="223">
        <v>50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4" sqref="A4:A5"/>
    </sheetView>
  </sheetViews>
  <sheetFormatPr defaultRowHeight="15" x14ac:dyDescent="0.25"/>
  <cols>
    <col min="1" max="1" width="54.5703125" style="78" customWidth="1"/>
    <col min="2" max="2" width="10.7109375" style="124" customWidth="1"/>
    <col min="3" max="3" width="13" style="124" customWidth="1"/>
    <col min="4" max="4" width="9.5703125" style="124" customWidth="1"/>
    <col min="5" max="5" width="12.5703125" style="124" customWidth="1"/>
    <col min="6" max="6" width="8.28515625" style="124" customWidth="1"/>
    <col min="7" max="7" width="12.7109375" style="124" customWidth="1"/>
    <col min="8" max="8" width="9.5703125" style="124" customWidth="1"/>
    <col min="9" max="9" width="12.140625" style="124" customWidth="1"/>
  </cols>
  <sheetData>
    <row r="1" spans="1:11" s="36" customFormat="1" ht="22.5" x14ac:dyDescent="0.3">
      <c r="A1" s="474" t="s">
        <v>209</v>
      </c>
      <c r="B1" s="474"/>
      <c r="C1" s="474"/>
      <c r="D1" s="474"/>
      <c r="E1" s="474"/>
      <c r="F1" s="474"/>
      <c r="G1" s="474"/>
      <c r="H1" s="474"/>
      <c r="I1" s="474"/>
      <c r="J1" s="260"/>
      <c r="K1" s="260"/>
    </row>
    <row r="2" spans="1:11" s="36" customFormat="1" ht="19.5" customHeight="1" x14ac:dyDescent="0.3">
      <c r="A2" s="495" t="s">
        <v>83</v>
      </c>
      <c r="B2" s="495"/>
      <c r="C2" s="495"/>
      <c r="D2" s="495"/>
      <c r="E2" s="495"/>
      <c r="F2" s="495"/>
      <c r="G2" s="495"/>
      <c r="H2" s="495"/>
      <c r="I2" s="495"/>
      <c r="J2" s="185"/>
      <c r="K2" s="185"/>
    </row>
    <row r="3" spans="1:11" s="210" customFormat="1" ht="20.25" customHeight="1" x14ac:dyDescent="0.2">
      <c r="A3" s="163"/>
      <c r="B3" s="209"/>
      <c r="C3" s="209"/>
      <c r="D3" s="209"/>
      <c r="E3" s="209"/>
      <c r="F3" s="209"/>
      <c r="G3" s="209"/>
      <c r="H3" s="209"/>
      <c r="I3" s="186" t="s">
        <v>100</v>
      </c>
    </row>
    <row r="4" spans="1:11" s="206" customFormat="1" ht="18.75" x14ac:dyDescent="0.25">
      <c r="A4" s="505"/>
      <c r="B4" s="499" t="s">
        <v>241</v>
      </c>
      <c r="C4" s="500"/>
      <c r="D4" s="500"/>
      <c r="E4" s="501"/>
      <c r="F4" s="502" t="s">
        <v>250</v>
      </c>
      <c r="G4" s="503"/>
      <c r="H4" s="503"/>
      <c r="I4" s="504"/>
    </row>
    <row r="5" spans="1:11" s="206" customFormat="1" ht="78.75" x14ac:dyDescent="0.25">
      <c r="A5" s="505"/>
      <c r="B5" s="282" t="s">
        <v>111</v>
      </c>
      <c r="C5" s="282" t="s">
        <v>112</v>
      </c>
      <c r="D5" s="282" t="s">
        <v>113</v>
      </c>
      <c r="E5" s="282" t="s">
        <v>112</v>
      </c>
      <c r="F5" s="282" t="s">
        <v>111</v>
      </c>
      <c r="G5" s="282" t="s">
        <v>112</v>
      </c>
      <c r="H5" s="282" t="s">
        <v>113</v>
      </c>
      <c r="I5" s="282" t="s">
        <v>112</v>
      </c>
    </row>
    <row r="6" spans="1:11" s="206" customFormat="1" ht="18.75" x14ac:dyDescent="0.25">
      <c r="A6" s="411" t="s">
        <v>84</v>
      </c>
      <c r="B6" s="177">
        <v>656</v>
      </c>
      <c r="C6" s="420">
        <v>76.546091015169196</v>
      </c>
      <c r="D6" s="177">
        <v>201</v>
      </c>
      <c r="E6" s="420">
        <v>23.453908984830804</v>
      </c>
      <c r="F6" s="177">
        <v>105</v>
      </c>
      <c r="G6" s="420">
        <v>73.426573426573427</v>
      </c>
      <c r="H6" s="177">
        <v>38</v>
      </c>
      <c r="I6" s="421">
        <v>26.573426573426573</v>
      </c>
    </row>
    <row r="7" spans="1:11" s="256" customFormat="1" ht="15.75" x14ac:dyDescent="0.25">
      <c r="A7" s="412" t="s">
        <v>55</v>
      </c>
      <c r="B7" s="422">
        <v>92</v>
      </c>
      <c r="C7" s="423">
        <v>76.033057851239676</v>
      </c>
      <c r="D7" s="430">
        <v>29</v>
      </c>
      <c r="E7" s="431">
        <v>23.966942148760332</v>
      </c>
      <c r="F7" s="422">
        <v>27</v>
      </c>
      <c r="G7" s="423">
        <v>84.375</v>
      </c>
      <c r="H7" s="424">
        <v>5</v>
      </c>
      <c r="I7" s="425">
        <v>15.625</v>
      </c>
    </row>
    <row r="8" spans="1:11" s="256" customFormat="1" ht="15.75" x14ac:dyDescent="0.25">
      <c r="A8" s="412" t="s">
        <v>56</v>
      </c>
      <c r="B8" s="426">
        <v>13</v>
      </c>
      <c r="C8" s="427">
        <v>65</v>
      </c>
      <c r="D8" s="430">
        <v>7</v>
      </c>
      <c r="E8" s="432">
        <v>35</v>
      </c>
      <c r="F8" s="426">
        <v>0</v>
      </c>
      <c r="G8" s="427">
        <v>0</v>
      </c>
      <c r="H8" s="424">
        <v>1</v>
      </c>
      <c r="I8" s="428">
        <v>100</v>
      </c>
    </row>
    <row r="9" spans="1:11" s="256" customFormat="1" ht="15.75" x14ac:dyDescent="0.25">
      <c r="A9" s="412" t="s">
        <v>57</v>
      </c>
      <c r="B9" s="426">
        <v>0</v>
      </c>
      <c r="C9" s="213" t="s">
        <v>86</v>
      </c>
      <c r="D9" s="430">
        <v>0</v>
      </c>
      <c r="E9" s="213" t="s">
        <v>86</v>
      </c>
      <c r="F9" s="426">
        <v>0</v>
      </c>
      <c r="G9" s="213" t="s">
        <v>86</v>
      </c>
      <c r="H9" s="424">
        <v>0</v>
      </c>
      <c r="I9" s="213" t="s">
        <v>86</v>
      </c>
    </row>
    <row r="10" spans="1:11" s="256" customFormat="1" ht="15.75" x14ac:dyDescent="0.25">
      <c r="A10" s="412" t="s">
        <v>58</v>
      </c>
      <c r="B10" s="426">
        <v>21</v>
      </c>
      <c r="C10" s="427">
        <v>100</v>
      </c>
      <c r="D10" s="430">
        <v>0</v>
      </c>
      <c r="E10" s="432">
        <v>0</v>
      </c>
      <c r="F10" s="426">
        <v>5</v>
      </c>
      <c r="G10" s="427">
        <v>100</v>
      </c>
      <c r="H10" s="424">
        <v>0</v>
      </c>
      <c r="I10" s="428">
        <v>0</v>
      </c>
    </row>
    <row r="11" spans="1:11" s="256" customFormat="1" ht="15.75" x14ac:dyDescent="0.25">
      <c r="A11" s="412" t="s">
        <v>59</v>
      </c>
      <c r="B11" s="426">
        <v>39</v>
      </c>
      <c r="C11" s="427">
        <v>97.5</v>
      </c>
      <c r="D11" s="430">
        <v>1</v>
      </c>
      <c r="E11" s="432">
        <v>2.5</v>
      </c>
      <c r="F11" s="426">
        <v>7</v>
      </c>
      <c r="G11" s="427">
        <v>100</v>
      </c>
      <c r="H11" s="424">
        <v>0</v>
      </c>
      <c r="I11" s="428">
        <v>0</v>
      </c>
    </row>
    <row r="12" spans="1:11" s="256" customFormat="1" ht="31.5" x14ac:dyDescent="0.25">
      <c r="A12" s="412" t="s">
        <v>60</v>
      </c>
      <c r="B12" s="426">
        <v>5</v>
      </c>
      <c r="C12" s="427">
        <v>100</v>
      </c>
      <c r="D12" s="430">
        <v>0</v>
      </c>
      <c r="E12" s="432">
        <v>0</v>
      </c>
      <c r="F12" s="426">
        <v>1</v>
      </c>
      <c r="G12" s="427">
        <v>100</v>
      </c>
      <c r="H12" s="424">
        <v>0</v>
      </c>
      <c r="I12" s="428">
        <v>0</v>
      </c>
    </row>
    <row r="13" spans="1:11" s="256" customFormat="1" ht="63" x14ac:dyDescent="0.25">
      <c r="A13" s="412" t="s">
        <v>61</v>
      </c>
      <c r="B13" s="426">
        <v>56</v>
      </c>
      <c r="C13" s="427">
        <v>54.901960784313722</v>
      </c>
      <c r="D13" s="430">
        <v>46</v>
      </c>
      <c r="E13" s="432">
        <v>45.098039215686278</v>
      </c>
      <c r="F13" s="426">
        <v>12</v>
      </c>
      <c r="G13" s="427">
        <v>52.173913043478258</v>
      </c>
      <c r="H13" s="424">
        <v>11</v>
      </c>
      <c r="I13" s="428">
        <v>47.826086956521742</v>
      </c>
    </row>
    <row r="14" spans="1:11" s="256" customFormat="1" ht="15.75" x14ac:dyDescent="0.25">
      <c r="A14" s="412" t="s">
        <v>62</v>
      </c>
      <c r="B14" s="426">
        <v>2</v>
      </c>
      <c r="C14" s="427">
        <v>100</v>
      </c>
      <c r="D14" s="430">
        <v>0</v>
      </c>
      <c r="E14" s="432">
        <v>0</v>
      </c>
      <c r="F14" s="426">
        <v>0</v>
      </c>
      <c r="G14" s="429" t="e">
        <v>#DIV/0!</v>
      </c>
      <c r="H14" s="424">
        <v>0</v>
      </c>
      <c r="I14" s="429" t="e">
        <v>#DIV/0!</v>
      </c>
    </row>
    <row r="15" spans="1:11" s="256" customFormat="1" ht="31.5" x14ac:dyDescent="0.25">
      <c r="A15" s="412" t="s">
        <v>63</v>
      </c>
      <c r="B15" s="426">
        <v>2</v>
      </c>
      <c r="C15" s="427">
        <v>66.666666666666671</v>
      </c>
      <c r="D15" s="430">
        <v>1</v>
      </c>
      <c r="E15" s="432">
        <v>33.333333333333336</v>
      </c>
      <c r="F15" s="426">
        <v>1</v>
      </c>
      <c r="G15" s="427">
        <v>100</v>
      </c>
      <c r="H15" s="424">
        <v>0</v>
      </c>
      <c r="I15" s="428">
        <v>0</v>
      </c>
    </row>
    <row r="16" spans="1:11" s="256" customFormat="1" ht="15.75" x14ac:dyDescent="0.25">
      <c r="A16" s="412" t="s">
        <v>64</v>
      </c>
      <c r="B16" s="426">
        <v>0</v>
      </c>
      <c r="C16" s="213" t="s">
        <v>86</v>
      </c>
      <c r="D16" s="430">
        <v>0</v>
      </c>
      <c r="E16" s="213" t="s">
        <v>86</v>
      </c>
      <c r="F16" s="426">
        <v>0</v>
      </c>
      <c r="G16" s="213" t="s">
        <v>86</v>
      </c>
      <c r="H16" s="424">
        <v>0</v>
      </c>
      <c r="I16" s="213" t="s">
        <v>86</v>
      </c>
    </row>
    <row r="17" spans="1:9" s="256" customFormat="1" ht="18.75" x14ac:dyDescent="0.25">
      <c r="A17" s="412" t="s">
        <v>65</v>
      </c>
      <c r="B17" s="426">
        <v>1</v>
      </c>
      <c r="C17" s="427">
        <v>33.333333333333336</v>
      </c>
      <c r="D17" s="430">
        <v>2</v>
      </c>
      <c r="E17" s="432">
        <v>66.666666666666671</v>
      </c>
      <c r="F17" s="426">
        <v>0</v>
      </c>
      <c r="G17" s="418">
        <v>0</v>
      </c>
      <c r="H17" s="424">
        <v>1</v>
      </c>
      <c r="I17" s="418">
        <v>100</v>
      </c>
    </row>
    <row r="18" spans="1:9" s="256" customFormat="1" ht="31.5" x14ac:dyDescent="0.25">
      <c r="A18" s="412" t="s">
        <v>66</v>
      </c>
      <c r="B18" s="426">
        <v>0</v>
      </c>
      <c r="C18" s="213" t="s">
        <v>86</v>
      </c>
      <c r="D18" s="430">
        <v>0</v>
      </c>
      <c r="E18" s="213" t="s">
        <v>86</v>
      </c>
      <c r="F18" s="426">
        <v>0</v>
      </c>
      <c r="G18" s="213" t="s">
        <v>86</v>
      </c>
      <c r="H18" s="424">
        <v>0</v>
      </c>
      <c r="I18" s="213" t="s">
        <v>86</v>
      </c>
    </row>
    <row r="19" spans="1:9" s="256" customFormat="1" ht="15.75" x14ac:dyDescent="0.25">
      <c r="A19" s="412" t="s">
        <v>67</v>
      </c>
      <c r="B19" s="426">
        <v>6</v>
      </c>
      <c r="C19" s="427">
        <v>66.666666666666671</v>
      </c>
      <c r="D19" s="430">
        <v>3</v>
      </c>
      <c r="E19" s="432">
        <v>33.333333333333336</v>
      </c>
      <c r="F19" s="426">
        <v>2</v>
      </c>
      <c r="G19" s="427">
        <v>100</v>
      </c>
      <c r="H19" s="424">
        <v>0</v>
      </c>
      <c r="I19" s="428">
        <v>0</v>
      </c>
    </row>
    <row r="20" spans="1:9" s="256" customFormat="1" ht="31.5" x14ac:dyDescent="0.25">
      <c r="A20" s="412" t="s">
        <v>68</v>
      </c>
      <c r="B20" s="426">
        <v>121</v>
      </c>
      <c r="C20" s="427">
        <v>72.023809523809518</v>
      </c>
      <c r="D20" s="430">
        <v>47</v>
      </c>
      <c r="E20" s="432">
        <v>27.976190476190474</v>
      </c>
      <c r="F20" s="426">
        <v>4</v>
      </c>
      <c r="G20" s="427">
        <v>44.444444444444443</v>
      </c>
      <c r="H20" s="424">
        <v>5</v>
      </c>
      <c r="I20" s="428">
        <v>55.555555555555557</v>
      </c>
    </row>
    <row r="21" spans="1:9" s="256" customFormat="1" ht="15.75" x14ac:dyDescent="0.25">
      <c r="A21" s="412" t="s">
        <v>69</v>
      </c>
      <c r="B21" s="426">
        <v>4</v>
      </c>
      <c r="C21" s="427">
        <v>66.666666666666671</v>
      </c>
      <c r="D21" s="430">
        <v>2</v>
      </c>
      <c r="E21" s="432">
        <v>33.333333333333336</v>
      </c>
      <c r="F21" s="426">
        <v>0</v>
      </c>
      <c r="G21" s="213" t="s">
        <v>86</v>
      </c>
      <c r="H21" s="424">
        <v>0</v>
      </c>
      <c r="I21" s="213" t="s">
        <v>86</v>
      </c>
    </row>
    <row r="22" spans="1:9" s="256" customFormat="1" ht="31.5" x14ac:dyDescent="0.25">
      <c r="A22" s="412" t="s">
        <v>70</v>
      </c>
      <c r="B22" s="426">
        <v>2</v>
      </c>
      <c r="C22" s="427">
        <v>25</v>
      </c>
      <c r="D22" s="430">
        <v>6</v>
      </c>
      <c r="E22" s="432">
        <v>75</v>
      </c>
      <c r="F22" s="426">
        <v>1</v>
      </c>
      <c r="G22" s="427">
        <v>50</v>
      </c>
      <c r="H22" s="424">
        <v>1</v>
      </c>
      <c r="I22" s="428">
        <v>50</v>
      </c>
    </row>
    <row r="23" spans="1:9" s="256" customFormat="1" ht="31.5" x14ac:dyDescent="0.25">
      <c r="A23" s="412" t="s">
        <v>71</v>
      </c>
      <c r="B23" s="426">
        <v>3</v>
      </c>
      <c r="C23" s="427">
        <v>100</v>
      </c>
      <c r="D23" s="430">
        <v>0</v>
      </c>
      <c r="E23" s="432">
        <v>0</v>
      </c>
      <c r="F23" s="426">
        <v>0</v>
      </c>
      <c r="G23" s="213" t="s">
        <v>86</v>
      </c>
      <c r="H23" s="424">
        <v>0</v>
      </c>
      <c r="I23" s="213" t="s">
        <v>86</v>
      </c>
    </row>
    <row r="24" spans="1:9" s="256" customFormat="1" ht="15.75" x14ac:dyDescent="0.25">
      <c r="A24" s="412" t="s">
        <v>171</v>
      </c>
      <c r="B24" s="426">
        <v>1</v>
      </c>
      <c r="C24" s="427">
        <v>100</v>
      </c>
      <c r="D24" s="430">
        <v>0</v>
      </c>
      <c r="E24" s="432">
        <v>0</v>
      </c>
      <c r="F24" s="426">
        <v>0</v>
      </c>
      <c r="G24" s="213" t="s">
        <v>86</v>
      </c>
      <c r="H24" s="424">
        <v>0</v>
      </c>
      <c r="I24" s="213" t="s">
        <v>86</v>
      </c>
    </row>
    <row r="25" spans="1:9" s="256" customFormat="1" ht="15.75" x14ac:dyDescent="0.25">
      <c r="A25" s="412" t="s">
        <v>73</v>
      </c>
      <c r="B25" s="426">
        <v>3</v>
      </c>
      <c r="C25" s="427">
        <v>33.333333333333336</v>
      </c>
      <c r="D25" s="430">
        <v>6</v>
      </c>
      <c r="E25" s="432">
        <v>66.666666666666671</v>
      </c>
      <c r="F25" s="426">
        <v>1</v>
      </c>
      <c r="G25" s="427">
        <v>33.333333333333336</v>
      </c>
      <c r="H25" s="424">
        <v>2</v>
      </c>
      <c r="I25" s="428">
        <v>66.666666666666671</v>
      </c>
    </row>
    <row r="26" spans="1:9" s="256" customFormat="1" ht="31.5" x14ac:dyDescent="0.25">
      <c r="A26" s="412" t="s">
        <v>74</v>
      </c>
      <c r="B26" s="426">
        <v>258</v>
      </c>
      <c r="C26" s="427">
        <v>87.162162162162161</v>
      </c>
      <c r="D26" s="430">
        <v>38</v>
      </c>
      <c r="E26" s="432">
        <v>12.837837837837839</v>
      </c>
      <c r="F26" s="426">
        <v>34</v>
      </c>
      <c r="G26" s="427">
        <v>77.272727272727266</v>
      </c>
      <c r="H26" s="424">
        <v>10</v>
      </c>
      <c r="I26" s="428">
        <v>22.727272727272727</v>
      </c>
    </row>
    <row r="27" spans="1:9" s="256" customFormat="1" ht="15.75" x14ac:dyDescent="0.25">
      <c r="A27" s="412" t="s">
        <v>75</v>
      </c>
      <c r="B27" s="426">
        <v>0</v>
      </c>
      <c r="C27" s="213" t="s">
        <v>86</v>
      </c>
      <c r="D27" s="430">
        <v>0</v>
      </c>
      <c r="E27" s="213" t="s">
        <v>86</v>
      </c>
      <c r="F27" s="426">
        <v>0</v>
      </c>
      <c r="G27" s="213" t="s">
        <v>86</v>
      </c>
      <c r="H27" s="424">
        <v>0</v>
      </c>
      <c r="I27" s="213" t="s">
        <v>86</v>
      </c>
    </row>
    <row r="28" spans="1:9" s="256" customFormat="1" ht="15.75" x14ac:dyDescent="0.25">
      <c r="A28" s="412" t="s">
        <v>76</v>
      </c>
      <c r="B28" s="426">
        <v>19</v>
      </c>
      <c r="C28" s="427">
        <v>70.370370370370367</v>
      </c>
      <c r="D28" s="430">
        <v>8</v>
      </c>
      <c r="E28" s="432">
        <v>29.62962962962963</v>
      </c>
      <c r="F28" s="426">
        <v>8</v>
      </c>
      <c r="G28" s="427">
        <v>88.888888888888886</v>
      </c>
      <c r="H28" s="424">
        <v>1</v>
      </c>
      <c r="I28" s="428">
        <v>11.111111111111111</v>
      </c>
    </row>
    <row r="29" spans="1:9" s="256" customFormat="1" ht="15.75" x14ac:dyDescent="0.25">
      <c r="A29" s="412" t="s">
        <v>77</v>
      </c>
      <c r="B29" s="426">
        <v>3</v>
      </c>
      <c r="C29" s="427">
        <v>75</v>
      </c>
      <c r="D29" s="430">
        <v>1</v>
      </c>
      <c r="E29" s="432">
        <v>25</v>
      </c>
      <c r="F29" s="426">
        <v>0</v>
      </c>
      <c r="G29" s="213" t="s">
        <v>86</v>
      </c>
      <c r="H29" s="424">
        <v>0</v>
      </c>
      <c r="I29" s="213" t="s">
        <v>86</v>
      </c>
    </row>
    <row r="30" spans="1:9" s="256" customFormat="1" ht="15.75" x14ac:dyDescent="0.25">
      <c r="A30" s="412" t="s">
        <v>110</v>
      </c>
      <c r="B30" s="426">
        <v>5</v>
      </c>
      <c r="C30" s="427">
        <v>55.555555555555557</v>
      </c>
      <c r="D30" s="430">
        <v>4</v>
      </c>
      <c r="E30" s="432">
        <v>44.444444444444443</v>
      </c>
      <c r="F30" s="426">
        <v>2</v>
      </c>
      <c r="G30" s="427">
        <v>66.666666666666671</v>
      </c>
      <c r="H30" s="424">
        <v>1</v>
      </c>
      <c r="I30" s="428">
        <v>33.333333333333336</v>
      </c>
    </row>
    <row r="31" spans="1:9" x14ac:dyDescent="0.25">
      <c r="B31" s="320"/>
      <c r="D31" s="320"/>
      <c r="F31" s="320"/>
      <c r="H31" s="320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5.140625" style="90" customWidth="1"/>
    <col min="4" max="4" width="26.42578125" style="90" customWidth="1"/>
  </cols>
  <sheetData>
    <row r="1" spans="1:4" s="206" customFormat="1" ht="44.25" customHeight="1" x14ac:dyDescent="0.25">
      <c r="A1" s="477" t="s">
        <v>114</v>
      </c>
      <c r="B1" s="477"/>
      <c r="C1" s="477"/>
      <c r="D1" s="477"/>
    </row>
    <row r="2" spans="1:4" s="206" customFormat="1" ht="20.25" x14ac:dyDescent="0.25">
      <c r="A2" s="89"/>
      <c r="B2" s="477" t="s">
        <v>88</v>
      </c>
      <c r="C2" s="477"/>
      <c r="D2" s="477"/>
    </row>
    <row r="3" spans="1:4" s="206" customFormat="1" x14ac:dyDescent="0.25">
      <c r="A3" s="89"/>
      <c r="B3" s="102"/>
      <c r="C3" s="90"/>
      <c r="D3" s="90"/>
    </row>
    <row r="4" spans="1:4" s="206" customFormat="1" x14ac:dyDescent="0.25">
      <c r="A4" s="331"/>
      <c r="B4" s="270" t="s">
        <v>179</v>
      </c>
      <c r="C4" s="329" t="s">
        <v>241</v>
      </c>
      <c r="D4" s="330" t="s">
        <v>250</v>
      </c>
    </row>
    <row r="5" spans="1:4" ht="31.5" x14ac:dyDescent="0.25">
      <c r="A5" s="92">
        <v>1</v>
      </c>
      <c r="B5" s="269" t="s">
        <v>116</v>
      </c>
      <c r="C5" s="268">
        <v>526</v>
      </c>
      <c r="D5" s="268">
        <v>210</v>
      </c>
    </row>
    <row r="6" spans="1:4" x14ac:dyDescent="0.25">
      <c r="A6" s="92">
        <v>2</v>
      </c>
      <c r="B6" s="269" t="s">
        <v>118</v>
      </c>
      <c r="C6" s="268">
        <v>313</v>
      </c>
      <c r="D6" s="268">
        <v>169</v>
      </c>
    </row>
    <row r="7" spans="1:4" ht="63" x14ac:dyDescent="0.25">
      <c r="A7" s="92">
        <v>3</v>
      </c>
      <c r="B7" s="269" t="s">
        <v>176</v>
      </c>
      <c r="C7" s="268">
        <v>299</v>
      </c>
      <c r="D7" s="268">
        <v>71</v>
      </c>
    </row>
    <row r="8" spans="1:4" ht="47.25" x14ac:dyDescent="0.25">
      <c r="A8" s="92">
        <v>4</v>
      </c>
      <c r="B8" s="269" t="s">
        <v>141</v>
      </c>
      <c r="C8" s="268">
        <v>296</v>
      </c>
      <c r="D8" s="268">
        <v>44</v>
      </c>
    </row>
    <row r="9" spans="1:4" ht="47.25" x14ac:dyDescent="0.25">
      <c r="A9" s="92">
        <v>5</v>
      </c>
      <c r="B9" s="269" t="s">
        <v>175</v>
      </c>
      <c r="C9" s="268">
        <v>183</v>
      </c>
      <c r="D9" s="268">
        <v>45</v>
      </c>
    </row>
    <row r="10" spans="1:4" ht="31.5" x14ac:dyDescent="0.25">
      <c r="A10" s="92">
        <v>6</v>
      </c>
      <c r="B10" s="269" t="s">
        <v>134</v>
      </c>
      <c r="C10" s="268">
        <v>153</v>
      </c>
      <c r="D10" s="268">
        <v>7</v>
      </c>
    </row>
    <row r="11" spans="1:4" ht="47.25" x14ac:dyDescent="0.25">
      <c r="A11" s="92">
        <v>7</v>
      </c>
      <c r="B11" s="269" t="s">
        <v>115</v>
      </c>
      <c r="C11" s="268">
        <v>142</v>
      </c>
      <c r="D11" s="268">
        <v>30</v>
      </c>
    </row>
    <row r="12" spans="1:4" ht="31.5" x14ac:dyDescent="0.25">
      <c r="A12" s="92">
        <v>8</v>
      </c>
      <c r="B12" s="269" t="s">
        <v>119</v>
      </c>
      <c r="C12" s="268">
        <v>122</v>
      </c>
      <c r="D12" s="268">
        <v>33</v>
      </c>
    </row>
    <row r="13" spans="1:4" x14ac:dyDescent="0.25">
      <c r="A13" s="92">
        <v>9</v>
      </c>
      <c r="B13" s="269" t="s">
        <v>117</v>
      </c>
      <c r="C13" s="268">
        <v>120</v>
      </c>
      <c r="D13" s="268">
        <v>39</v>
      </c>
    </row>
    <row r="14" spans="1:4" ht="31.5" x14ac:dyDescent="0.25">
      <c r="A14" s="92">
        <v>10</v>
      </c>
      <c r="B14" s="269" t="s">
        <v>149</v>
      </c>
      <c r="C14" s="268">
        <v>104</v>
      </c>
      <c r="D14" s="268">
        <v>34</v>
      </c>
    </row>
    <row r="15" spans="1:4" x14ac:dyDescent="0.25">
      <c r="A15" s="92">
        <v>11</v>
      </c>
      <c r="B15" s="269" t="s">
        <v>132</v>
      </c>
      <c r="C15" s="268">
        <v>81</v>
      </c>
      <c r="D15" s="268">
        <v>37</v>
      </c>
    </row>
    <row r="16" spans="1:4" x14ac:dyDescent="0.25">
      <c r="A16" s="92">
        <v>12</v>
      </c>
      <c r="B16" s="269" t="s">
        <v>137</v>
      </c>
      <c r="C16" s="268">
        <v>79</v>
      </c>
      <c r="D16" s="268">
        <v>20</v>
      </c>
    </row>
    <row r="17" spans="1:4" x14ac:dyDescent="0.25">
      <c r="A17" s="92">
        <v>13</v>
      </c>
      <c r="B17" s="269" t="s">
        <v>121</v>
      </c>
      <c r="C17" s="268">
        <v>79</v>
      </c>
      <c r="D17" s="268">
        <v>17</v>
      </c>
    </row>
    <row r="18" spans="1:4" x14ac:dyDescent="0.25">
      <c r="A18" s="92">
        <v>14</v>
      </c>
      <c r="B18" s="269" t="s">
        <v>125</v>
      </c>
      <c r="C18" s="268">
        <v>72</v>
      </c>
      <c r="D18" s="268">
        <v>18</v>
      </c>
    </row>
    <row r="19" spans="1:4" ht="31.5" x14ac:dyDescent="0.25">
      <c r="A19" s="92">
        <v>15</v>
      </c>
      <c r="B19" s="269" t="s">
        <v>135</v>
      </c>
      <c r="C19" s="268">
        <v>65</v>
      </c>
      <c r="D19" s="268">
        <v>10</v>
      </c>
    </row>
    <row r="20" spans="1:4" x14ac:dyDescent="0.25">
      <c r="A20" s="92">
        <v>16</v>
      </c>
      <c r="B20" s="269" t="s">
        <v>131</v>
      </c>
      <c r="C20" s="268">
        <v>63</v>
      </c>
      <c r="D20" s="268">
        <v>29</v>
      </c>
    </row>
    <row r="21" spans="1:4" ht="31.5" x14ac:dyDescent="0.25">
      <c r="A21" s="92">
        <v>17</v>
      </c>
      <c r="B21" s="269" t="s">
        <v>222</v>
      </c>
      <c r="C21" s="268">
        <v>60</v>
      </c>
      <c r="D21" s="268">
        <v>39</v>
      </c>
    </row>
    <row r="22" spans="1:4" ht="31.5" x14ac:dyDescent="0.25">
      <c r="A22" s="92">
        <v>18</v>
      </c>
      <c r="B22" s="269" t="s">
        <v>177</v>
      </c>
      <c r="C22" s="268">
        <v>59</v>
      </c>
      <c r="D22" s="268">
        <v>15</v>
      </c>
    </row>
    <row r="23" spans="1:4" ht="31.5" x14ac:dyDescent="0.25">
      <c r="A23" s="92">
        <v>19</v>
      </c>
      <c r="B23" s="269" t="s">
        <v>140</v>
      </c>
      <c r="C23" s="268">
        <v>58</v>
      </c>
      <c r="D23" s="268">
        <v>3</v>
      </c>
    </row>
    <row r="24" spans="1:4" ht="31.5" x14ac:dyDescent="0.25">
      <c r="A24" s="92">
        <v>20</v>
      </c>
      <c r="B24" s="269" t="s">
        <v>120</v>
      </c>
      <c r="C24" s="268">
        <v>57</v>
      </c>
      <c r="D24" s="268">
        <v>15</v>
      </c>
    </row>
    <row r="25" spans="1:4" ht="31.5" x14ac:dyDescent="0.25">
      <c r="A25" s="92">
        <v>21</v>
      </c>
      <c r="B25" s="269" t="s">
        <v>126</v>
      </c>
      <c r="C25" s="268">
        <v>57</v>
      </c>
      <c r="D25" s="268">
        <v>26</v>
      </c>
    </row>
    <row r="26" spans="1:4" ht="31.5" x14ac:dyDescent="0.25">
      <c r="A26" s="92">
        <v>22</v>
      </c>
      <c r="B26" s="269" t="s">
        <v>181</v>
      </c>
      <c r="C26" s="268">
        <v>52</v>
      </c>
      <c r="D26" s="268">
        <v>27</v>
      </c>
    </row>
    <row r="27" spans="1:4" x14ac:dyDescent="0.25">
      <c r="A27" s="92">
        <v>23</v>
      </c>
      <c r="B27" s="269" t="s">
        <v>136</v>
      </c>
      <c r="C27" s="268">
        <v>47</v>
      </c>
      <c r="D27" s="268">
        <v>15</v>
      </c>
    </row>
    <row r="28" spans="1:4" ht="31.5" x14ac:dyDescent="0.25">
      <c r="A28" s="92">
        <v>24</v>
      </c>
      <c r="B28" s="269" t="s">
        <v>148</v>
      </c>
      <c r="C28" s="268">
        <v>45</v>
      </c>
      <c r="D28" s="268">
        <v>14</v>
      </c>
    </row>
    <row r="29" spans="1:4" ht="31.5" x14ac:dyDescent="0.25">
      <c r="A29" s="92">
        <v>25</v>
      </c>
      <c r="B29" s="269" t="s">
        <v>122</v>
      </c>
      <c r="C29" s="268">
        <v>41</v>
      </c>
      <c r="D29" s="268">
        <v>10</v>
      </c>
    </row>
    <row r="30" spans="1:4" x14ac:dyDescent="0.25">
      <c r="A30" s="92">
        <v>26</v>
      </c>
      <c r="B30" s="269" t="s">
        <v>139</v>
      </c>
      <c r="C30" s="268">
        <v>40</v>
      </c>
      <c r="D30" s="268">
        <v>23</v>
      </c>
    </row>
    <row r="31" spans="1:4" x14ac:dyDescent="0.25">
      <c r="A31" s="92">
        <v>27</v>
      </c>
      <c r="B31" s="269" t="s">
        <v>129</v>
      </c>
      <c r="C31" s="268">
        <v>38</v>
      </c>
      <c r="D31" s="268">
        <v>8</v>
      </c>
    </row>
    <row r="32" spans="1:4" x14ac:dyDescent="0.25">
      <c r="A32" s="92">
        <v>28</v>
      </c>
      <c r="B32" s="269" t="s">
        <v>194</v>
      </c>
      <c r="C32" s="268">
        <v>33</v>
      </c>
      <c r="D32" s="268">
        <v>13</v>
      </c>
    </row>
    <row r="33" spans="1:4" x14ac:dyDescent="0.25">
      <c r="A33" s="92">
        <v>29</v>
      </c>
      <c r="B33" s="269" t="s">
        <v>127</v>
      </c>
      <c r="C33" s="268">
        <v>33</v>
      </c>
      <c r="D33" s="268">
        <v>6</v>
      </c>
    </row>
    <row r="34" spans="1:4" x14ac:dyDescent="0.25">
      <c r="A34" s="92">
        <v>30</v>
      </c>
      <c r="B34" s="269" t="s">
        <v>143</v>
      </c>
      <c r="C34" s="268">
        <v>32</v>
      </c>
      <c r="D34" s="268">
        <v>5</v>
      </c>
    </row>
    <row r="35" spans="1:4" ht="31.5" x14ac:dyDescent="0.25">
      <c r="A35" s="92">
        <v>31</v>
      </c>
      <c r="B35" s="269" t="s">
        <v>138</v>
      </c>
      <c r="C35" s="268">
        <v>30</v>
      </c>
      <c r="D35" s="268">
        <v>5</v>
      </c>
    </row>
    <row r="36" spans="1:4" x14ac:dyDescent="0.25">
      <c r="A36" s="92">
        <v>32</v>
      </c>
      <c r="B36" s="269" t="s">
        <v>147</v>
      </c>
      <c r="C36" s="268">
        <v>29</v>
      </c>
      <c r="D36" s="268">
        <v>13</v>
      </c>
    </row>
    <row r="37" spans="1:4" x14ac:dyDescent="0.25">
      <c r="A37" s="92">
        <v>33</v>
      </c>
      <c r="B37" s="269" t="s">
        <v>173</v>
      </c>
      <c r="C37" s="268">
        <v>26</v>
      </c>
      <c r="D37" s="268">
        <v>5</v>
      </c>
    </row>
    <row r="38" spans="1:4" ht="47.25" x14ac:dyDescent="0.25">
      <c r="A38" s="92">
        <v>34</v>
      </c>
      <c r="B38" s="269" t="s">
        <v>128</v>
      </c>
      <c r="C38" s="268">
        <v>26</v>
      </c>
      <c r="D38" s="268">
        <v>7</v>
      </c>
    </row>
    <row r="39" spans="1:4" x14ac:dyDescent="0.25">
      <c r="A39" s="92">
        <v>35</v>
      </c>
      <c r="B39" s="269" t="s">
        <v>123</v>
      </c>
      <c r="C39" s="268">
        <v>25</v>
      </c>
      <c r="D39" s="268">
        <v>1</v>
      </c>
    </row>
    <row r="40" spans="1:4" x14ac:dyDescent="0.25">
      <c r="A40" s="92">
        <v>36</v>
      </c>
      <c r="B40" s="269" t="s">
        <v>124</v>
      </c>
      <c r="C40" s="268">
        <v>24</v>
      </c>
      <c r="D40" s="268">
        <v>5</v>
      </c>
    </row>
    <row r="41" spans="1:4" x14ac:dyDescent="0.25">
      <c r="A41" s="92">
        <v>37</v>
      </c>
      <c r="B41" s="269" t="s">
        <v>178</v>
      </c>
      <c r="C41" s="268">
        <v>22</v>
      </c>
      <c r="D41" s="268">
        <v>3</v>
      </c>
    </row>
    <row r="42" spans="1:4" ht="47.25" x14ac:dyDescent="0.25">
      <c r="A42" s="92">
        <v>38</v>
      </c>
      <c r="B42" s="269" t="s">
        <v>142</v>
      </c>
      <c r="C42" s="268">
        <v>22</v>
      </c>
      <c r="D42" s="268">
        <v>6</v>
      </c>
    </row>
    <row r="43" spans="1:4" ht="31.5" x14ac:dyDescent="0.25">
      <c r="A43" s="92">
        <v>39</v>
      </c>
      <c r="B43" s="269" t="s">
        <v>144</v>
      </c>
      <c r="C43" s="268">
        <v>22</v>
      </c>
      <c r="D43" s="268">
        <v>14</v>
      </c>
    </row>
    <row r="44" spans="1:4" x14ac:dyDescent="0.25">
      <c r="A44" s="92">
        <v>40</v>
      </c>
      <c r="B44" s="269" t="s">
        <v>150</v>
      </c>
      <c r="C44" s="268">
        <v>19</v>
      </c>
      <c r="D44" s="268">
        <v>7</v>
      </c>
    </row>
    <row r="45" spans="1:4" ht="31.5" x14ac:dyDescent="0.25">
      <c r="A45" s="92">
        <v>41</v>
      </c>
      <c r="B45" s="269" t="s">
        <v>153</v>
      </c>
      <c r="C45" s="268">
        <v>18</v>
      </c>
      <c r="D45" s="268">
        <v>2</v>
      </c>
    </row>
    <row r="46" spans="1:4" x14ac:dyDescent="0.25">
      <c r="A46" s="92">
        <v>42</v>
      </c>
      <c r="B46" s="269" t="s">
        <v>195</v>
      </c>
      <c r="C46" s="268">
        <v>18</v>
      </c>
      <c r="D46" s="268">
        <v>2</v>
      </c>
    </row>
    <row r="47" spans="1:4" x14ac:dyDescent="0.25">
      <c r="A47" s="92">
        <v>43</v>
      </c>
      <c r="B47" s="269" t="s">
        <v>197</v>
      </c>
      <c r="C47" s="268">
        <v>18</v>
      </c>
      <c r="D47" s="268">
        <v>3</v>
      </c>
    </row>
    <row r="48" spans="1:4" ht="31.5" x14ac:dyDescent="0.25">
      <c r="A48" s="92">
        <v>44</v>
      </c>
      <c r="B48" s="269" t="s">
        <v>145</v>
      </c>
      <c r="C48" s="268">
        <v>18</v>
      </c>
      <c r="D48" s="268">
        <v>3</v>
      </c>
    </row>
    <row r="49" spans="1:4" ht="31.5" x14ac:dyDescent="0.25">
      <c r="A49" s="92">
        <v>45</v>
      </c>
      <c r="B49" s="269" t="s">
        <v>223</v>
      </c>
      <c r="C49" s="268">
        <v>17</v>
      </c>
      <c r="D49" s="268">
        <v>4</v>
      </c>
    </row>
    <row r="50" spans="1:4" x14ac:dyDescent="0.25">
      <c r="A50" s="92">
        <v>46</v>
      </c>
      <c r="B50" s="269" t="s">
        <v>196</v>
      </c>
      <c r="C50" s="268">
        <v>17</v>
      </c>
      <c r="D50" s="268">
        <v>1</v>
      </c>
    </row>
    <row r="51" spans="1:4" ht="47.25" x14ac:dyDescent="0.25">
      <c r="A51" s="92">
        <v>47</v>
      </c>
      <c r="B51" s="269" t="s">
        <v>130</v>
      </c>
      <c r="C51" s="268">
        <v>17</v>
      </c>
      <c r="D51" s="268">
        <v>6</v>
      </c>
    </row>
    <row r="52" spans="1:4" ht="47.25" x14ac:dyDescent="0.25">
      <c r="A52" s="92">
        <v>48</v>
      </c>
      <c r="B52" s="269" t="s">
        <v>227</v>
      </c>
      <c r="C52" s="268">
        <v>16</v>
      </c>
      <c r="D52" s="268">
        <v>4</v>
      </c>
    </row>
    <row r="53" spans="1:4" ht="47.25" x14ac:dyDescent="0.25">
      <c r="A53" s="92">
        <v>49</v>
      </c>
      <c r="B53" s="269" t="s">
        <v>234</v>
      </c>
      <c r="C53" s="268">
        <v>15</v>
      </c>
      <c r="D53" s="268">
        <v>4</v>
      </c>
    </row>
    <row r="54" spans="1:4" ht="31.5" x14ac:dyDescent="0.25">
      <c r="A54" s="92">
        <v>50</v>
      </c>
      <c r="B54" s="269" t="s">
        <v>154</v>
      </c>
      <c r="C54" s="268">
        <v>15</v>
      </c>
      <c r="D54" s="268">
        <v>4</v>
      </c>
    </row>
    <row r="55" spans="1:4" x14ac:dyDescent="0.25">
      <c r="C55" s="114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31" sqref="F31"/>
    </sheetView>
  </sheetViews>
  <sheetFormatPr defaultRowHeight="15.75" x14ac:dyDescent="0.25"/>
  <cols>
    <col min="1" max="1" width="3.140625" style="89" customWidth="1"/>
    <col min="2" max="2" width="44.28515625" style="102" customWidth="1"/>
    <col min="3" max="3" width="25.140625" style="90" customWidth="1"/>
    <col min="4" max="4" width="26.42578125" style="90" customWidth="1"/>
  </cols>
  <sheetData>
    <row r="1" spans="1:4" s="206" customFormat="1" ht="44.25" customHeight="1" x14ac:dyDescent="0.25">
      <c r="A1" s="477" t="s">
        <v>146</v>
      </c>
      <c r="B1" s="477"/>
      <c r="C1" s="477"/>
      <c r="D1" s="477"/>
    </row>
    <row r="2" spans="1:4" s="206" customFormat="1" ht="20.25" x14ac:dyDescent="0.25">
      <c r="A2" s="89"/>
      <c r="B2" s="477" t="s">
        <v>88</v>
      </c>
      <c r="C2" s="477"/>
      <c r="D2" s="477"/>
    </row>
    <row r="3" spans="1:4" s="206" customFormat="1" x14ac:dyDescent="0.25">
      <c r="A3" s="89"/>
      <c r="B3" s="102"/>
      <c r="C3" s="90"/>
      <c r="D3" s="90"/>
    </row>
    <row r="4" spans="1:4" s="206" customFormat="1" x14ac:dyDescent="0.25">
      <c r="A4" s="331"/>
      <c r="B4" s="270" t="s">
        <v>179</v>
      </c>
      <c r="C4" s="329" t="s">
        <v>241</v>
      </c>
      <c r="D4" s="330" t="s">
        <v>250</v>
      </c>
    </row>
    <row r="5" spans="1:4" ht="18" customHeight="1" x14ac:dyDescent="0.25">
      <c r="A5" s="92">
        <v>1</v>
      </c>
      <c r="B5" s="269" t="s">
        <v>116</v>
      </c>
      <c r="C5" s="268">
        <v>377</v>
      </c>
      <c r="D5" s="268">
        <v>126</v>
      </c>
    </row>
    <row r="6" spans="1:4" ht="66" customHeight="1" x14ac:dyDescent="0.25">
      <c r="A6" s="92">
        <v>2</v>
      </c>
      <c r="B6" s="269" t="s">
        <v>176</v>
      </c>
      <c r="C6" s="268">
        <v>280</v>
      </c>
      <c r="D6" s="268">
        <v>69</v>
      </c>
    </row>
    <row r="7" spans="1:4" ht="39" customHeight="1" x14ac:dyDescent="0.25">
      <c r="A7" s="92">
        <v>3</v>
      </c>
      <c r="B7" s="269" t="s">
        <v>141</v>
      </c>
      <c r="C7" s="268">
        <v>258</v>
      </c>
      <c r="D7" s="268">
        <v>34</v>
      </c>
    </row>
    <row r="8" spans="1:4" ht="36.75" customHeight="1" x14ac:dyDescent="0.25">
      <c r="A8" s="92">
        <v>4</v>
      </c>
      <c r="B8" s="269" t="s">
        <v>175</v>
      </c>
      <c r="C8" s="268">
        <v>152</v>
      </c>
      <c r="D8" s="268">
        <v>35</v>
      </c>
    </row>
    <row r="9" spans="1:4" ht="38.25" customHeight="1" x14ac:dyDescent="0.25">
      <c r="A9" s="92">
        <v>5</v>
      </c>
      <c r="B9" s="269" t="s">
        <v>134</v>
      </c>
      <c r="C9" s="268">
        <v>116</v>
      </c>
      <c r="D9" s="268">
        <v>4</v>
      </c>
    </row>
    <row r="10" spans="1:4" ht="31.5" x14ac:dyDescent="0.25">
      <c r="A10" s="92">
        <v>6</v>
      </c>
      <c r="B10" s="269" t="s">
        <v>119</v>
      </c>
      <c r="C10" s="268">
        <v>111</v>
      </c>
      <c r="D10" s="268">
        <v>32</v>
      </c>
    </row>
    <row r="11" spans="1:4" ht="35.25" customHeight="1" x14ac:dyDescent="0.25">
      <c r="A11" s="92">
        <v>7</v>
      </c>
      <c r="B11" s="269" t="s">
        <v>115</v>
      </c>
      <c r="C11" s="268">
        <v>104</v>
      </c>
      <c r="D11" s="268">
        <v>22</v>
      </c>
    </row>
    <row r="12" spans="1:4" ht="20.25" customHeight="1" x14ac:dyDescent="0.25">
      <c r="A12" s="92">
        <v>8</v>
      </c>
      <c r="B12" s="269" t="s">
        <v>117</v>
      </c>
      <c r="C12" s="268">
        <v>104</v>
      </c>
      <c r="D12" s="268">
        <v>31</v>
      </c>
    </row>
    <row r="13" spans="1:4" ht="33" customHeight="1" x14ac:dyDescent="0.25">
      <c r="A13" s="92">
        <v>9</v>
      </c>
      <c r="B13" s="269" t="s">
        <v>149</v>
      </c>
      <c r="C13" s="268">
        <v>76</v>
      </c>
      <c r="D13" s="268">
        <v>34</v>
      </c>
    </row>
    <row r="14" spans="1:4" ht="22.5" customHeight="1" x14ac:dyDescent="0.25">
      <c r="A14" s="92">
        <v>10</v>
      </c>
      <c r="B14" s="269" t="s">
        <v>121</v>
      </c>
      <c r="C14" s="268">
        <v>76</v>
      </c>
      <c r="D14" s="268">
        <v>16</v>
      </c>
    </row>
    <row r="15" spans="1:4" ht="21" customHeight="1" x14ac:dyDescent="0.25">
      <c r="A15" s="92">
        <v>11</v>
      </c>
      <c r="B15" s="269" t="s">
        <v>125</v>
      </c>
      <c r="C15" s="268">
        <v>69</v>
      </c>
      <c r="D15" s="268">
        <v>18</v>
      </c>
    </row>
    <row r="16" spans="1:4" ht="19.5" customHeight="1" x14ac:dyDescent="0.25">
      <c r="A16" s="92">
        <v>12</v>
      </c>
      <c r="B16" s="269" t="s">
        <v>132</v>
      </c>
      <c r="C16" s="268">
        <v>63</v>
      </c>
      <c r="D16" s="268">
        <v>22</v>
      </c>
    </row>
    <row r="17" spans="1:4" ht="31.5" x14ac:dyDescent="0.25">
      <c r="A17" s="92">
        <v>13</v>
      </c>
      <c r="B17" s="269" t="s">
        <v>120</v>
      </c>
      <c r="C17" s="268">
        <v>54</v>
      </c>
      <c r="D17" s="268">
        <v>14</v>
      </c>
    </row>
    <row r="18" spans="1:4" ht="31.5" x14ac:dyDescent="0.25">
      <c r="A18" s="92">
        <v>14</v>
      </c>
      <c r="B18" s="269" t="s">
        <v>222</v>
      </c>
      <c r="C18" s="268">
        <v>52</v>
      </c>
      <c r="D18" s="268">
        <v>34</v>
      </c>
    </row>
    <row r="19" spans="1:4" ht="31.5" x14ac:dyDescent="0.25">
      <c r="A19" s="92">
        <v>15</v>
      </c>
      <c r="B19" s="269" t="s">
        <v>177</v>
      </c>
      <c r="C19" s="268">
        <v>51</v>
      </c>
      <c r="D19" s="268">
        <v>13</v>
      </c>
    </row>
    <row r="20" spans="1:4" ht="31.5" x14ac:dyDescent="0.25">
      <c r="A20" s="92">
        <v>16</v>
      </c>
      <c r="B20" s="269" t="s">
        <v>135</v>
      </c>
      <c r="C20" s="268">
        <v>49</v>
      </c>
      <c r="D20" s="268">
        <v>6</v>
      </c>
    </row>
    <row r="21" spans="1:4" x14ac:dyDescent="0.25">
      <c r="A21" s="92">
        <v>17</v>
      </c>
      <c r="B21" s="269" t="s">
        <v>131</v>
      </c>
      <c r="C21" s="268">
        <v>49</v>
      </c>
      <c r="D21" s="268">
        <v>21</v>
      </c>
    </row>
    <row r="22" spans="1:4" ht="36" customHeight="1" x14ac:dyDescent="0.25">
      <c r="A22" s="92">
        <v>18</v>
      </c>
      <c r="B22" s="269" t="s">
        <v>140</v>
      </c>
      <c r="C22" s="268">
        <v>42</v>
      </c>
      <c r="D22" s="268">
        <v>2</v>
      </c>
    </row>
    <row r="23" spans="1:4" ht="18" customHeight="1" x14ac:dyDescent="0.25">
      <c r="A23" s="92">
        <v>19</v>
      </c>
      <c r="B23" s="269" t="s">
        <v>137</v>
      </c>
      <c r="C23" s="268">
        <v>41</v>
      </c>
      <c r="D23" s="268">
        <v>10</v>
      </c>
    </row>
    <row r="24" spans="1:4" x14ac:dyDescent="0.25">
      <c r="A24" s="92">
        <v>20</v>
      </c>
      <c r="B24" s="269" t="s">
        <v>139</v>
      </c>
      <c r="C24" s="268">
        <v>39</v>
      </c>
      <c r="D24" s="268">
        <v>23</v>
      </c>
    </row>
    <row r="25" spans="1:4" x14ac:dyDescent="0.25">
      <c r="A25" s="92">
        <v>21</v>
      </c>
      <c r="B25" s="269" t="s">
        <v>143</v>
      </c>
      <c r="C25" s="268">
        <v>32</v>
      </c>
      <c r="D25" s="268">
        <v>5</v>
      </c>
    </row>
    <row r="26" spans="1:4" ht="31.5" x14ac:dyDescent="0.25">
      <c r="A26" s="92">
        <v>22</v>
      </c>
      <c r="B26" s="269" t="s">
        <v>148</v>
      </c>
      <c r="C26" s="268">
        <v>32</v>
      </c>
      <c r="D26" s="268">
        <v>10</v>
      </c>
    </row>
    <row r="27" spans="1:4" ht="31.5" x14ac:dyDescent="0.25">
      <c r="A27" s="92">
        <v>23</v>
      </c>
      <c r="B27" s="269" t="s">
        <v>138</v>
      </c>
      <c r="C27" s="268">
        <v>30</v>
      </c>
      <c r="D27" s="268">
        <v>5</v>
      </c>
    </row>
    <row r="28" spans="1:4" ht="31.5" x14ac:dyDescent="0.25">
      <c r="A28" s="92">
        <v>24</v>
      </c>
      <c r="B28" s="269" t="s">
        <v>181</v>
      </c>
      <c r="C28" s="268">
        <v>29</v>
      </c>
      <c r="D28" s="268">
        <v>12</v>
      </c>
    </row>
    <row r="29" spans="1:4" x14ac:dyDescent="0.25">
      <c r="A29" s="92">
        <v>25</v>
      </c>
      <c r="B29" s="269" t="s">
        <v>136</v>
      </c>
      <c r="C29" s="268">
        <v>29</v>
      </c>
      <c r="D29" s="268">
        <v>9</v>
      </c>
    </row>
    <row r="30" spans="1:4" x14ac:dyDescent="0.25">
      <c r="A30" s="92">
        <v>26</v>
      </c>
      <c r="B30" s="269" t="s">
        <v>129</v>
      </c>
      <c r="C30" s="268">
        <v>29</v>
      </c>
      <c r="D30" s="268">
        <v>5</v>
      </c>
    </row>
    <row r="31" spans="1:4" x14ac:dyDescent="0.25">
      <c r="A31" s="92">
        <v>27</v>
      </c>
      <c r="B31" s="269" t="s">
        <v>147</v>
      </c>
      <c r="C31" s="268">
        <v>21</v>
      </c>
      <c r="D31" s="268">
        <v>8</v>
      </c>
    </row>
    <row r="32" spans="1:4" ht="19.5" customHeight="1" x14ac:dyDescent="0.25">
      <c r="A32" s="92">
        <v>28</v>
      </c>
      <c r="B32" s="269" t="s">
        <v>194</v>
      </c>
      <c r="C32" s="268">
        <v>19</v>
      </c>
      <c r="D32" s="268">
        <v>8</v>
      </c>
    </row>
    <row r="33" spans="1:4" ht="35.25" customHeight="1" x14ac:dyDescent="0.25">
      <c r="A33" s="92">
        <v>29</v>
      </c>
      <c r="B33" s="269" t="s">
        <v>128</v>
      </c>
      <c r="C33" s="268">
        <v>18</v>
      </c>
      <c r="D33" s="268">
        <v>5</v>
      </c>
    </row>
    <row r="34" spans="1:4" ht="31.5" x14ac:dyDescent="0.25">
      <c r="A34" s="92">
        <v>30</v>
      </c>
      <c r="B34" s="269" t="s">
        <v>145</v>
      </c>
      <c r="C34" s="268">
        <v>18</v>
      </c>
      <c r="D34" s="268">
        <v>3</v>
      </c>
    </row>
    <row r="35" spans="1:4" ht="30.75" customHeight="1" x14ac:dyDescent="0.25">
      <c r="A35" s="92">
        <v>31</v>
      </c>
      <c r="B35" s="269" t="s">
        <v>223</v>
      </c>
      <c r="C35" s="268">
        <v>17</v>
      </c>
      <c r="D35" s="268">
        <v>4</v>
      </c>
    </row>
    <row r="36" spans="1:4" x14ac:dyDescent="0.25">
      <c r="A36" s="92">
        <v>32</v>
      </c>
      <c r="B36" s="269" t="s">
        <v>124</v>
      </c>
      <c r="C36" s="268">
        <v>16</v>
      </c>
      <c r="D36" s="268">
        <v>5</v>
      </c>
    </row>
    <row r="37" spans="1:4" ht="31.5" x14ac:dyDescent="0.25">
      <c r="A37" s="92">
        <v>33</v>
      </c>
      <c r="B37" s="269" t="s">
        <v>144</v>
      </c>
      <c r="C37" s="268">
        <v>16</v>
      </c>
      <c r="D37" s="268">
        <v>11</v>
      </c>
    </row>
    <row r="38" spans="1:4" x14ac:dyDescent="0.25">
      <c r="A38" s="92">
        <v>34</v>
      </c>
      <c r="B38" s="269" t="s">
        <v>118</v>
      </c>
      <c r="C38" s="268">
        <v>16</v>
      </c>
      <c r="D38" s="268">
        <v>6</v>
      </c>
    </row>
    <row r="39" spans="1:4" x14ac:dyDescent="0.25">
      <c r="A39" s="92">
        <v>35</v>
      </c>
      <c r="B39" s="269" t="s">
        <v>197</v>
      </c>
      <c r="C39" s="268">
        <v>16</v>
      </c>
      <c r="D39" s="268">
        <v>3</v>
      </c>
    </row>
    <row r="40" spans="1:4" ht="47.25" x14ac:dyDescent="0.25">
      <c r="A40" s="92">
        <v>36</v>
      </c>
      <c r="B40" s="269" t="s">
        <v>142</v>
      </c>
      <c r="C40" s="268">
        <v>15</v>
      </c>
      <c r="D40" s="268">
        <v>5</v>
      </c>
    </row>
    <row r="41" spans="1:4" ht="31.5" x14ac:dyDescent="0.25">
      <c r="A41" s="92">
        <v>37</v>
      </c>
      <c r="B41" s="269" t="s">
        <v>133</v>
      </c>
      <c r="C41" s="268">
        <v>15</v>
      </c>
      <c r="D41" s="268">
        <v>1</v>
      </c>
    </row>
    <row r="42" spans="1:4" x14ac:dyDescent="0.25">
      <c r="A42" s="92">
        <v>38</v>
      </c>
      <c r="B42" s="269" t="s">
        <v>224</v>
      </c>
      <c r="C42" s="268">
        <v>15</v>
      </c>
      <c r="D42" s="268">
        <v>7</v>
      </c>
    </row>
    <row r="43" spans="1:4" x14ac:dyDescent="0.25">
      <c r="A43" s="92">
        <v>39</v>
      </c>
      <c r="B43" s="269" t="s">
        <v>150</v>
      </c>
      <c r="C43" s="268">
        <v>15</v>
      </c>
      <c r="D43" s="268">
        <v>6</v>
      </c>
    </row>
    <row r="44" spans="1:4" ht="47.25" x14ac:dyDescent="0.25">
      <c r="A44" s="92">
        <v>40</v>
      </c>
      <c r="B44" s="269" t="s">
        <v>130</v>
      </c>
      <c r="C44" s="268">
        <v>15</v>
      </c>
      <c r="D44" s="268">
        <v>6</v>
      </c>
    </row>
    <row r="45" spans="1:4" x14ac:dyDescent="0.25">
      <c r="A45" s="92">
        <v>41</v>
      </c>
      <c r="B45" s="269" t="s">
        <v>173</v>
      </c>
      <c r="C45" s="268">
        <v>14</v>
      </c>
      <c r="D45" s="268">
        <v>4</v>
      </c>
    </row>
    <row r="46" spans="1:4" ht="31.5" x14ac:dyDescent="0.25">
      <c r="A46" s="92">
        <v>42</v>
      </c>
      <c r="B46" s="269" t="s">
        <v>122</v>
      </c>
      <c r="C46" s="268">
        <v>14</v>
      </c>
      <c r="D46" s="268">
        <v>3</v>
      </c>
    </row>
    <row r="47" spans="1:4" x14ac:dyDescent="0.25">
      <c r="A47" s="92">
        <v>43</v>
      </c>
      <c r="B47" s="269" t="s">
        <v>127</v>
      </c>
      <c r="C47" s="268">
        <v>14</v>
      </c>
      <c r="D47" s="268">
        <v>3</v>
      </c>
    </row>
    <row r="48" spans="1:4" x14ac:dyDescent="0.25">
      <c r="A48" s="92">
        <v>44</v>
      </c>
      <c r="B48" s="269" t="s">
        <v>195</v>
      </c>
      <c r="C48" s="268">
        <v>13</v>
      </c>
      <c r="D48" s="268">
        <v>2</v>
      </c>
    </row>
    <row r="49" spans="1:4" x14ac:dyDescent="0.25">
      <c r="A49" s="92">
        <v>45</v>
      </c>
      <c r="B49" s="269" t="s">
        <v>389</v>
      </c>
      <c r="C49" s="268">
        <v>12</v>
      </c>
      <c r="D49" s="268">
        <v>0</v>
      </c>
    </row>
    <row r="50" spans="1:4" x14ac:dyDescent="0.25">
      <c r="A50" s="92">
        <v>46</v>
      </c>
      <c r="B50" s="269" t="s">
        <v>178</v>
      </c>
      <c r="C50" s="268">
        <v>12</v>
      </c>
      <c r="D50" s="268">
        <v>2</v>
      </c>
    </row>
    <row r="51" spans="1:4" ht="31.5" x14ac:dyDescent="0.25">
      <c r="A51" s="92">
        <v>47</v>
      </c>
      <c r="B51" s="269" t="s">
        <v>387</v>
      </c>
      <c r="C51" s="268">
        <v>12</v>
      </c>
      <c r="D51" s="268">
        <v>6</v>
      </c>
    </row>
    <row r="52" spans="1:4" ht="31.5" x14ac:dyDescent="0.25">
      <c r="A52" s="92">
        <v>48</v>
      </c>
      <c r="B52" s="269" t="s">
        <v>388</v>
      </c>
      <c r="C52" s="268">
        <v>12</v>
      </c>
      <c r="D52" s="268">
        <v>2</v>
      </c>
    </row>
    <row r="53" spans="1:4" ht="31.5" x14ac:dyDescent="0.25">
      <c r="A53" s="92">
        <v>49</v>
      </c>
      <c r="B53" s="269" t="s">
        <v>126</v>
      </c>
      <c r="C53" s="268">
        <v>12</v>
      </c>
      <c r="D53" s="268">
        <v>2</v>
      </c>
    </row>
    <row r="54" spans="1:4" ht="31.5" x14ac:dyDescent="0.25">
      <c r="A54" s="92">
        <v>50</v>
      </c>
      <c r="B54" s="269" t="s">
        <v>225</v>
      </c>
      <c r="C54" s="268">
        <v>11</v>
      </c>
      <c r="D54" s="268">
        <v>3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89" customWidth="1"/>
    <col min="2" max="2" width="44.28515625" style="102" customWidth="1"/>
    <col min="3" max="3" width="24.7109375" style="90" customWidth="1"/>
    <col min="4" max="4" width="26.42578125" style="90" customWidth="1"/>
  </cols>
  <sheetData>
    <row r="1" spans="1:4" s="206" customFormat="1" ht="39.75" customHeight="1" x14ac:dyDescent="0.25">
      <c r="A1" s="477" t="s">
        <v>151</v>
      </c>
      <c r="B1" s="477"/>
      <c r="C1" s="477"/>
      <c r="D1" s="477"/>
    </row>
    <row r="2" spans="1:4" s="206" customFormat="1" ht="20.25" x14ac:dyDescent="0.25">
      <c r="A2" s="89"/>
      <c r="B2" s="477" t="s">
        <v>88</v>
      </c>
      <c r="C2" s="477"/>
      <c r="D2" s="477"/>
    </row>
    <row r="3" spans="1:4" s="206" customFormat="1" x14ac:dyDescent="0.25">
      <c r="A3" s="89"/>
      <c r="B3" s="102"/>
      <c r="C3" s="90"/>
      <c r="D3" s="90"/>
    </row>
    <row r="4" spans="1:4" s="206" customFormat="1" x14ac:dyDescent="0.25">
      <c r="A4" s="271"/>
      <c r="B4" s="270" t="s">
        <v>179</v>
      </c>
      <c r="C4" s="329" t="s">
        <v>241</v>
      </c>
      <c r="D4" s="330" t="s">
        <v>250</v>
      </c>
    </row>
    <row r="5" spans="1:4" ht="17.25" customHeight="1" x14ac:dyDescent="0.25">
      <c r="A5" s="92">
        <v>1</v>
      </c>
      <c r="B5" s="269" t="s">
        <v>118</v>
      </c>
      <c r="C5" s="268">
        <v>297</v>
      </c>
      <c r="D5" s="268">
        <v>163</v>
      </c>
    </row>
    <row r="6" spans="1:4" ht="21" customHeight="1" x14ac:dyDescent="0.25">
      <c r="A6" s="92">
        <v>2</v>
      </c>
      <c r="B6" s="269" t="s">
        <v>116</v>
      </c>
      <c r="C6" s="268">
        <v>149</v>
      </c>
      <c r="D6" s="268">
        <v>84</v>
      </c>
    </row>
    <row r="7" spans="1:4" ht="33" customHeight="1" x14ac:dyDescent="0.25">
      <c r="A7" s="92">
        <v>3</v>
      </c>
      <c r="B7" s="269" t="s">
        <v>126</v>
      </c>
      <c r="C7" s="268">
        <v>45</v>
      </c>
      <c r="D7" s="268">
        <v>24</v>
      </c>
    </row>
    <row r="8" spans="1:4" ht="33.75" customHeight="1" x14ac:dyDescent="0.25">
      <c r="A8" s="92">
        <v>4</v>
      </c>
      <c r="B8" s="269" t="s">
        <v>115</v>
      </c>
      <c r="C8" s="268">
        <v>38</v>
      </c>
      <c r="D8" s="268">
        <v>8</v>
      </c>
    </row>
    <row r="9" spans="1:4" ht="21" customHeight="1" x14ac:dyDescent="0.25">
      <c r="A9" s="92">
        <v>5</v>
      </c>
      <c r="B9" s="269" t="s">
        <v>137</v>
      </c>
      <c r="C9" s="268">
        <v>38</v>
      </c>
      <c r="D9" s="268">
        <v>10</v>
      </c>
    </row>
    <row r="10" spans="1:4" ht="35.25" customHeight="1" x14ac:dyDescent="0.25">
      <c r="A10" s="92">
        <v>6</v>
      </c>
      <c r="B10" s="269" t="s">
        <v>141</v>
      </c>
      <c r="C10" s="268">
        <v>38</v>
      </c>
      <c r="D10" s="268">
        <v>10</v>
      </c>
    </row>
    <row r="11" spans="1:4" ht="31.5" x14ac:dyDescent="0.25">
      <c r="A11" s="92">
        <v>7</v>
      </c>
      <c r="B11" s="269" t="s">
        <v>134</v>
      </c>
      <c r="C11" s="268">
        <v>37</v>
      </c>
      <c r="D11" s="268">
        <v>3</v>
      </c>
    </row>
    <row r="12" spans="1:4" ht="31.5" customHeight="1" x14ac:dyDescent="0.25">
      <c r="A12" s="92">
        <v>8</v>
      </c>
      <c r="B12" s="269" t="s">
        <v>175</v>
      </c>
      <c r="C12" s="268">
        <v>31</v>
      </c>
      <c r="D12" s="268">
        <v>10</v>
      </c>
    </row>
    <row r="13" spans="1:4" ht="32.25" customHeight="1" x14ac:dyDescent="0.25">
      <c r="A13" s="92">
        <v>9</v>
      </c>
      <c r="B13" s="269" t="s">
        <v>149</v>
      </c>
      <c r="C13" s="268">
        <v>28</v>
      </c>
      <c r="D13" s="268">
        <v>0</v>
      </c>
    </row>
    <row r="14" spans="1:4" ht="31.5" x14ac:dyDescent="0.25">
      <c r="A14" s="92">
        <v>10</v>
      </c>
      <c r="B14" s="269" t="s">
        <v>122</v>
      </c>
      <c r="C14" s="268">
        <v>27</v>
      </c>
      <c r="D14" s="268">
        <v>7</v>
      </c>
    </row>
    <row r="15" spans="1:4" ht="31.5" x14ac:dyDescent="0.25">
      <c r="A15" s="92">
        <v>11</v>
      </c>
      <c r="B15" s="269" t="s">
        <v>181</v>
      </c>
      <c r="C15" s="268">
        <v>23</v>
      </c>
      <c r="D15" s="268">
        <v>15</v>
      </c>
    </row>
    <row r="16" spans="1:4" ht="64.5" customHeight="1" x14ac:dyDescent="0.25">
      <c r="A16" s="92">
        <v>12</v>
      </c>
      <c r="B16" s="269" t="s">
        <v>176</v>
      </c>
      <c r="C16" s="268">
        <v>19</v>
      </c>
      <c r="D16" s="268">
        <v>2</v>
      </c>
    </row>
    <row r="17" spans="1:4" x14ac:dyDescent="0.25">
      <c r="A17" s="92">
        <v>13</v>
      </c>
      <c r="B17" s="269" t="s">
        <v>127</v>
      </c>
      <c r="C17" s="268">
        <v>19</v>
      </c>
      <c r="D17" s="268">
        <v>3</v>
      </c>
    </row>
    <row r="18" spans="1:4" ht="17.25" customHeight="1" x14ac:dyDescent="0.25">
      <c r="A18" s="92">
        <v>14</v>
      </c>
      <c r="B18" s="269" t="s">
        <v>136</v>
      </c>
      <c r="C18" s="268">
        <v>18</v>
      </c>
      <c r="D18" s="268">
        <v>6</v>
      </c>
    </row>
    <row r="19" spans="1:4" x14ac:dyDescent="0.25">
      <c r="A19" s="92">
        <v>15</v>
      </c>
      <c r="B19" s="269" t="s">
        <v>132</v>
      </c>
      <c r="C19" s="268">
        <v>18</v>
      </c>
      <c r="D19" s="268">
        <v>15</v>
      </c>
    </row>
    <row r="20" spans="1:4" x14ac:dyDescent="0.25">
      <c r="A20" s="92">
        <v>16</v>
      </c>
      <c r="B20" s="269" t="s">
        <v>123</v>
      </c>
      <c r="C20" s="268">
        <v>17</v>
      </c>
      <c r="D20" s="268">
        <v>1</v>
      </c>
    </row>
    <row r="21" spans="1:4" ht="31.5" x14ac:dyDescent="0.25">
      <c r="A21" s="92">
        <v>17</v>
      </c>
      <c r="B21" s="269" t="s">
        <v>135</v>
      </c>
      <c r="C21" s="268">
        <v>16</v>
      </c>
      <c r="D21" s="268">
        <v>4</v>
      </c>
    </row>
    <row r="22" spans="1:4" ht="31.5" x14ac:dyDescent="0.25">
      <c r="A22" s="92">
        <v>18</v>
      </c>
      <c r="B22" s="269" t="s">
        <v>140</v>
      </c>
      <c r="C22" s="268">
        <v>16</v>
      </c>
      <c r="D22" s="268">
        <v>1</v>
      </c>
    </row>
    <row r="23" spans="1:4" x14ac:dyDescent="0.25">
      <c r="A23" s="92">
        <v>19</v>
      </c>
      <c r="B23" s="269" t="s">
        <v>117</v>
      </c>
      <c r="C23" s="268">
        <v>16</v>
      </c>
      <c r="D23" s="268">
        <v>8</v>
      </c>
    </row>
    <row r="24" spans="1:4" x14ac:dyDescent="0.25">
      <c r="A24" s="92">
        <v>20</v>
      </c>
      <c r="B24" s="269" t="s">
        <v>194</v>
      </c>
      <c r="C24" s="268">
        <v>14</v>
      </c>
      <c r="D24" s="268">
        <v>5</v>
      </c>
    </row>
    <row r="25" spans="1:4" x14ac:dyDescent="0.25">
      <c r="A25" s="92">
        <v>21</v>
      </c>
      <c r="B25" s="269" t="s">
        <v>131</v>
      </c>
      <c r="C25" s="268">
        <v>14</v>
      </c>
      <c r="D25" s="268">
        <v>8</v>
      </c>
    </row>
    <row r="26" spans="1:4" ht="31.5" x14ac:dyDescent="0.25">
      <c r="A26" s="92">
        <v>22</v>
      </c>
      <c r="B26" s="269" t="s">
        <v>148</v>
      </c>
      <c r="C26" s="268">
        <v>13</v>
      </c>
      <c r="D26" s="268">
        <v>4</v>
      </c>
    </row>
    <row r="27" spans="1:4" x14ac:dyDescent="0.25">
      <c r="A27" s="92">
        <v>23</v>
      </c>
      <c r="B27" s="269" t="s">
        <v>173</v>
      </c>
      <c r="C27" s="268">
        <v>12</v>
      </c>
      <c r="D27" s="268">
        <v>1</v>
      </c>
    </row>
    <row r="28" spans="1:4" ht="31.5" x14ac:dyDescent="0.25">
      <c r="A28" s="92">
        <v>24</v>
      </c>
      <c r="B28" s="269" t="s">
        <v>119</v>
      </c>
      <c r="C28" s="268">
        <v>11</v>
      </c>
      <c r="D28" s="268">
        <v>1</v>
      </c>
    </row>
    <row r="29" spans="1:4" ht="18" customHeight="1" x14ac:dyDescent="0.25">
      <c r="A29" s="92">
        <v>25</v>
      </c>
      <c r="B29" s="269" t="s">
        <v>178</v>
      </c>
      <c r="C29" s="268">
        <v>10</v>
      </c>
      <c r="D29" s="268">
        <v>1</v>
      </c>
    </row>
    <row r="30" spans="1:4" x14ac:dyDescent="0.25">
      <c r="A30" s="92">
        <v>26</v>
      </c>
      <c r="B30" s="269" t="s">
        <v>390</v>
      </c>
      <c r="C30" s="268">
        <v>9</v>
      </c>
      <c r="D30" s="268">
        <v>0</v>
      </c>
    </row>
    <row r="31" spans="1:4" x14ac:dyDescent="0.25">
      <c r="A31" s="92">
        <v>27</v>
      </c>
      <c r="B31" s="269" t="s">
        <v>129</v>
      </c>
      <c r="C31" s="268">
        <v>9</v>
      </c>
      <c r="D31" s="268">
        <v>3</v>
      </c>
    </row>
    <row r="32" spans="1:4" x14ac:dyDescent="0.25">
      <c r="A32" s="92">
        <v>28</v>
      </c>
      <c r="B32" s="269" t="s">
        <v>172</v>
      </c>
      <c r="C32" s="268">
        <v>8</v>
      </c>
      <c r="D32" s="268">
        <v>1</v>
      </c>
    </row>
    <row r="33" spans="1:4" ht="31.5" x14ac:dyDescent="0.25">
      <c r="A33" s="92">
        <v>29</v>
      </c>
      <c r="B33" s="269" t="s">
        <v>177</v>
      </c>
      <c r="C33" s="268">
        <v>8</v>
      </c>
      <c r="D33" s="268">
        <v>2</v>
      </c>
    </row>
    <row r="34" spans="1:4" ht="18.75" customHeight="1" x14ac:dyDescent="0.25">
      <c r="A34" s="92">
        <v>30</v>
      </c>
      <c r="B34" s="269" t="s">
        <v>124</v>
      </c>
      <c r="C34" s="268">
        <v>8</v>
      </c>
      <c r="D34" s="268">
        <v>0</v>
      </c>
    </row>
    <row r="35" spans="1:4" ht="33" customHeight="1" x14ac:dyDescent="0.25">
      <c r="A35" s="92">
        <v>31</v>
      </c>
      <c r="B35" s="269" t="s">
        <v>128</v>
      </c>
      <c r="C35" s="268">
        <v>8</v>
      </c>
      <c r="D35" s="268">
        <v>2</v>
      </c>
    </row>
    <row r="36" spans="1:4" ht="28.5" customHeight="1" x14ac:dyDescent="0.25">
      <c r="A36" s="92">
        <v>32</v>
      </c>
      <c r="B36" s="269" t="s">
        <v>222</v>
      </c>
      <c r="C36" s="268">
        <v>8</v>
      </c>
      <c r="D36" s="268">
        <v>5</v>
      </c>
    </row>
    <row r="37" spans="1:4" ht="15.75" customHeight="1" x14ac:dyDescent="0.25">
      <c r="A37" s="92">
        <v>33</v>
      </c>
      <c r="B37" s="269" t="s">
        <v>147</v>
      </c>
      <c r="C37" s="268">
        <v>8</v>
      </c>
      <c r="D37" s="268">
        <v>5</v>
      </c>
    </row>
    <row r="38" spans="1:4" ht="34.5" customHeight="1" x14ac:dyDescent="0.25">
      <c r="A38" s="92">
        <v>34</v>
      </c>
      <c r="B38" s="269" t="s">
        <v>153</v>
      </c>
      <c r="C38" s="268">
        <v>7</v>
      </c>
      <c r="D38" s="268">
        <v>1</v>
      </c>
    </row>
    <row r="39" spans="1:4" ht="47.25" x14ac:dyDescent="0.25">
      <c r="A39" s="92">
        <v>35</v>
      </c>
      <c r="B39" s="269" t="s">
        <v>142</v>
      </c>
      <c r="C39" s="268">
        <v>7</v>
      </c>
      <c r="D39" s="268">
        <v>1</v>
      </c>
    </row>
    <row r="40" spans="1:4" ht="31.5" x14ac:dyDescent="0.25">
      <c r="A40" s="92">
        <v>36</v>
      </c>
      <c r="B40" s="269" t="s">
        <v>154</v>
      </c>
      <c r="C40" s="268">
        <v>7</v>
      </c>
      <c r="D40" s="268">
        <v>2</v>
      </c>
    </row>
    <row r="41" spans="1:4" x14ac:dyDescent="0.25">
      <c r="A41" s="92">
        <v>37</v>
      </c>
      <c r="B41" s="269" t="s">
        <v>196</v>
      </c>
      <c r="C41" s="268">
        <v>7</v>
      </c>
      <c r="D41" s="268">
        <v>0</v>
      </c>
    </row>
    <row r="42" spans="1:4" ht="31.5" x14ac:dyDescent="0.25">
      <c r="A42" s="92">
        <v>38</v>
      </c>
      <c r="B42" s="269" t="s">
        <v>228</v>
      </c>
      <c r="C42" s="268">
        <v>6</v>
      </c>
      <c r="D42" s="268">
        <v>1</v>
      </c>
    </row>
    <row r="43" spans="1:4" ht="47.25" x14ac:dyDescent="0.25">
      <c r="A43" s="92">
        <v>39</v>
      </c>
      <c r="B43" s="269" t="s">
        <v>227</v>
      </c>
      <c r="C43" s="268">
        <v>6</v>
      </c>
      <c r="D43" s="268">
        <v>2</v>
      </c>
    </row>
    <row r="44" spans="1:4" ht="31.5" x14ac:dyDescent="0.25">
      <c r="A44" s="92">
        <v>40</v>
      </c>
      <c r="B44" s="269" t="s">
        <v>144</v>
      </c>
      <c r="C44" s="268">
        <v>6</v>
      </c>
      <c r="D44" s="268">
        <v>3</v>
      </c>
    </row>
    <row r="45" spans="1:4" x14ac:dyDescent="0.25">
      <c r="A45" s="92">
        <v>41</v>
      </c>
      <c r="B45" s="269" t="s">
        <v>230</v>
      </c>
      <c r="C45" s="268">
        <v>6</v>
      </c>
      <c r="D45" s="268">
        <v>1</v>
      </c>
    </row>
    <row r="46" spans="1:4" x14ac:dyDescent="0.25">
      <c r="A46" s="92">
        <v>42</v>
      </c>
      <c r="B46" s="269" t="s">
        <v>232</v>
      </c>
      <c r="C46" s="268">
        <v>5</v>
      </c>
      <c r="D46" s="268">
        <v>1</v>
      </c>
    </row>
    <row r="47" spans="1:4" ht="31.5" x14ac:dyDescent="0.25">
      <c r="A47" s="92">
        <v>43</v>
      </c>
      <c r="B47" s="269" t="s">
        <v>199</v>
      </c>
      <c r="C47" s="268">
        <v>5</v>
      </c>
      <c r="D47" s="268">
        <v>0</v>
      </c>
    </row>
    <row r="48" spans="1:4" ht="33.75" customHeight="1" x14ac:dyDescent="0.25">
      <c r="A48" s="92">
        <v>44</v>
      </c>
      <c r="B48" s="269" t="s">
        <v>160</v>
      </c>
      <c r="C48" s="268">
        <v>5</v>
      </c>
      <c r="D48" s="268">
        <v>1</v>
      </c>
    </row>
    <row r="49" spans="1:4" ht="31.5" x14ac:dyDescent="0.25">
      <c r="A49" s="92">
        <v>45</v>
      </c>
      <c r="B49" s="269" t="s">
        <v>229</v>
      </c>
      <c r="C49" s="268">
        <v>5</v>
      </c>
      <c r="D49" s="268">
        <v>1</v>
      </c>
    </row>
    <row r="50" spans="1:4" x14ac:dyDescent="0.25">
      <c r="A50" s="92">
        <v>46</v>
      </c>
      <c r="B50" s="269" t="s">
        <v>233</v>
      </c>
      <c r="C50" s="268">
        <v>5</v>
      </c>
      <c r="D50" s="268">
        <v>1</v>
      </c>
    </row>
    <row r="51" spans="1:4" ht="47.25" x14ac:dyDescent="0.25">
      <c r="A51" s="92">
        <v>47</v>
      </c>
      <c r="B51" s="269" t="s">
        <v>234</v>
      </c>
      <c r="C51" s="268">
        <v>5</v>
      </c>
      <c r="D51" s="268">
        <v>1</v>
      </c>
    </row>
    <row r="52" spans="1:4" x14ac:dyDescent="0.25">
      <c r="A52" s="92">
        <v>48</v>
      </c>
      <c r="B52" s="269" t="s">
        <v>195</v>
      </c>
      <c r="C52" s="268">
        <v>5</v>
      </c>
      <c r="D52" s="268">
        <v>0</v>
      </c>
    </row>
    <row r="53" spans="1:4" ht="31.5" x14ac:dyDescent="0.25">
      <c r="A53" s="92">
        <v>49</v>
      </c>
      <c r="B53" s="269" t="s">
        <v>231</v>
      </c>
      <c r="C53" s="268">
        <v>4</v>
      </c>
      <c r="D53" s="268">
        <v>2</v>
      </c>
    </row>
    <row r="54" spans="1:4" ht="31.5" x14ac:dyDescent="0.25">
      <c r="A54" s="92">
        <v>50</v>
      </c>
      <c r="B54" s="269" t="s">
        <v>152</v>
      </c>
      <c r="C54" s="268">
        <v>4</v>
      </c>
      <c r="D54" s="268">
        <v>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74" t="s">
        <v>210</v>
      </c>
      <c r="B1" s="474"/>
      <c r="C1" s="474"/>
      <c r="D1" s="474"/>
      <c r="E1" s="474"/>
      <c r="F1" s="474"/>
      <c r="G1" s="474"/>
    </row>
    <row r="2" spans="1:10" s="36" customFormat="1" ht="19.5" customHeight="1" x14ac:dyDescent="0.3">
      <c r="A2" s="473" t="s">
        <v>39</v>
      </c>
      <c r="B2" s="473"/>
      <c r="C2" s="473"/>
      <c r="D2" s="473"/>
      <c r="E2" s="473"/>
      <c r="F2" s="473"/>
      <c r="G2" s="473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20"/>
      <c r="B4" s="122" t="s">
        <v>244</v>
      </c>
      <c r="C4" s="122" t="s">
        <v>245</v>
      </c>
      <c r="D4" s="130" t="s">
        <v>52</v>
      </c>
      <c r="E4" s="131" t="s">
        <v>242</v>
      </c>
      <c r="F4" s="131" t="s">
        <v>243</v>
      </c>
      <c r="G4" s="130" t="s">
        <v>52</v>
      </c>
    </row>
    <row r="5" spans="1:10" s="39" customFormat="1" ht="28.5" customHeight="1" x14ac:dyDescent="0.2">
      <c r="A5" s="66" t="s">
        <v>53</v>
      </c>
      <c r="B5" s="127">
        <v>11686</v>
      </c>
      <c r="C5" s="127">
        <v>5403</v>
      </c>
      <c r="D5" s="225">
        <v>46.234810884819446</v>
      </c>
      <c r="E5" s="127">
        <v>4956</v>
      </c>
      <c r="F5" s="127">
        <v>1495</v>
      </c>
      <c r="G5" s="225">
        <v>30.165456012913637</v>
      </c>
      <c r="I5" s="183"/>
    </row>
    <row r="6" spans="1:10" s="39" customFormat="1" ht="19.5" x14ac:dyDescent="0.2">
      <c r="A6" s="138" t="s">
        <v>40</v>
      </c>
      <c r="B6" s="139"/>
      <c r="C6" s="235"/>
      <c r="D6" s="225"/>
      <c r="E6" s="140"/>
      <c r="F6" s="235"/>
      <c r="G6" s="225"/>
      <c r="I6" s="183"/>
    </row>
    <row r="7" spans="1:10" s="58" customFormat="1" ht="45.75" customHeight="1" x14ac:dyDescent="0.2">
      <c r="A7" s="135" t="s">
        <v>41</v>
      </c>
      <c r="B7" s="136">
        <v>1550</v>
      </c>
      <c r="C7" s="236">
        <v>511</v>
      </c>
      <c r="D7" s="221">
        <v>32.967741935483872</v>
      </c>
      <c r="E7" s="137">
        <v>630</v>
      </c>
      <c r="F7" s="236">
        <v>162</v>
      </c>
      <c r="G7" s="221">
        <v>25.714285714285712</v>
      </c>
      <c r="H7" s="77"/>
      <c r="I7" s="183"/>
      <c r="J7" s="77"/>
    </row>
    <row r="8" spans="1:10" s="58" customFormat="1" ht="30" customHeight="1" x14ac:dyDescent="0.2">
      <c r="A8" s="76" t="s">
        <v>42</v>
      </c>
      <c r="B8" s="63">
        <v>1212</v>
      </c>
      <c r="C8" s="64">
        <v>520</v>
      </c>
      <c r="D8" s="221">
        <v>42.904290429042902</v>
      </c>
      <c r="E8" s="134">
        <v>507</v>
      </c>
      <c r="F8" s="64">
        <v>151</v>
      </c>
      <c r="G8" s="221">
        <v>29.783037475345171</v>
      </c>
      <c r="H8" s="77"/>
      <c r="I8" s="183"/>
    </row>
    <row r="9" spans="1:10" ht="33" customHeight="1" x14ac:dyDescent="0.2">
      <c r="A9" s="76" t="s">
        <v>43</v>
      </c>
      <c r="B9" s="63">
        <v>1193</v>
      </c>
      <c r="C9" s="64">
        <v>540</v>
      </c>
      <c r="D9" s="224">
        <v>45.264040234702428</v>
      </c>
      <c r="E9" s="134">
        <v>459</v>
      </c>
      <c r="F9" s="64">
        <v>131</v>
      </c>
      <c r="G9" s="224">
        <v>28.540305010893245</v>
      </c>
      <c r="H9" s="77"/>
      <c r="I9" s="183"/>
    </row>
    <row r="10" spans="1:10" ht="28.5" customHeight="1" x14ac:dyDescent="0.2">
      <c r="A10" s="76" t="s">
        <v>44</v>
      </c>
      <c r="B10" s="63">
        <v>628</v>
      </c>
      <c r="C10" s="64">
        <v>359</v>
      </c>
      <c r="D10" s="224">
        <v>57.165605095541409</v>
      </c>
      <c r="E10" s="134">
        <v>274</v>
      </c>
      <c r="F10" s="64">
        <v>85</v>
      </c>
      <c r="G10" s="224">
        <v>31.021897810218981</v>
      </c>
      <c r="H10" s="77"/>
      <c r="I10" s="183"/>
    </row>
    <row r="11" spans="1:10" s="51" customFormat="1" ht="31.5" customHeight="1" x14ac:dyDescent="0.2">
      <c r="A11" s="76" t="s">
        <v>45</v>
      </c>
      <c r="B11" s="63">
        <v>1700</v>
      </c>
      <c r="C11" s="64">
        <v>1179</v>
      </c>
      <c r="D11" s="224">
        <v>69.35294117647058</v>
      </c>
      <c r="E11" s="134">
        <v>817</v>
      </c>
      <c r="F11" s="64">
        <v>356</v>
      </c>
      <c r="G11" s="224">
        <v>43.57405140758874</v>
      </c>
      <c r="H11" s="77"/>
      <c r="I11" s="183"/>
    </row>
    <row r="12" spans="1:10" ht="51.75" customHeight="1" x14ac:dyDescent="0.2">
      <c r="A12" s="76" t="s">
        <v>46</v>
      </c>
      <c r="B12" s="63">
        <v>537</v>
      </c>
      <c r="C12" s="64">
        <v>266</v>
      </c>
      <c r="D12" s="224">
        <v>49.534450651769085</v>
      </c>
      <c r="E12" s="134">
        <v>212</v>
      </c>
      <c r="F12" s="64">
        <v>66</v>
      </c>
      <c r="G12" s="224">
        <v>31.132075471698112</v>
      </c>
      <c r="H12" s="77"/>
      <c r="I12" s="183"/>
    </row>
    <row r="13" spans="1:10" ht="30.75" customHeight="1" x14ac:dyDescent="0.2">
      <c r="A13" s="76" t="s">
        <v>47</v>
      </c>
      <c r="B13" s="63">
        <v>1164</v>
      </c>
      <c r="C13" s="64">
        <v>620</v>
      </c>
      <c r="D13" s="224">
        <v>53.264604810996566</v>
      </c>
      <c r="E13" s="134">
        <v>468</v>
      </c>
      <c r="F13" s="64">
        <v>117</v>
      </c>
      <c r="G13" s="224">
        <v>25</v>
      </c>
      <c r="H13" s="77"/>
      <c r="I13" s="183"/>
    </row>
    <row r="14" spans="1:10" ht="66.75" customHeight="1" x14ac:dyDescent="0.2">
      <c r="A14" s="76" t="s">
        <v>48</v>
      </c>
      <c r="B14" s="63">
        <v>2336</v>
      </c>
      <c r="C14" s="64">
        <v>722</v>
      </c>
      <c r="D14" s="224">
        <v>30.907534246575342</v>
      </c>
      <c r="E14" s="134">
        <v>995</v>
      </c>
      <c r="F14" s="64">
        <v>262</v>
      </c>
      <c r="G14" s="224">
        <v>26.331658291457288</v>
      </c>
      <c r="H14" s="77"/>
      <c r="I14" s="183"/>
    </row>
    <row r="15" spans="1:10" ht="30" customHeight="1" x14ac:dyDescent="0.2">
      <c r="A15" s="76" t="s">
        <v>49</v>
      </c>
      <c r="B15" s="63">
        <v>1366</v>
      </c>
      <c r="C15" s="64">
        <v>686</v>
      </c>
      <c r="D15" s="224">
        <v>50.219619326500734</v>
      </c>
      <c r="E15" s="134">
        <v>594</v>
      </c>
      <c r="F15" s="64">
        <v>165</v>
      </c>
      <c r="G15" s="224">
        <v>27.777777777777779</v>
      </c>
      <c r="H15" s="77"/>
      <c r="I15" s="183"/>
    </row>
    <row r="16" spans="1:10" ht="19.5" x14ac:dyDescent="0.2">
      <c r="B16" s="166"/>
      <c r="C16" s="166"/>
      <c r="D16" s="237"/>
      <c r="E16" s="166"/>
      <c r="F16" s="166"/>
    </row>
    <row r="17" spans="2:9" x14ac:dyDescent="0.2">
      <c r="B17" s="78"/>
      <c r="C17" s="55"/>
      <c r="E17" s="55"/>
      <c r="I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4" sqref="A4:A5"/>
    </sheetView>
  </sheetViews>
  <sheetFormatPr defaultRowHeight="15" x14ac:dyDescent="0.25"/>
  <cols>
    <col min="1" max="1" width="49" style="49" customWidth="1"/>
    <col min="2" max="2" width="11.85546875" style="124" customWidth="1"/>
    <col min="3" max="3" width="13" style="124" customWidth="1"/>
    <col min="4" max="4" width="12" style="319" customWidth="1"/>
    <col min="5" max="5" width="13.140625" style="319" customWidth="1"/>
    <col min="6" max="6" width="12.140625" style="124" customWidth="1"/>
    <col min="7" max="7" width="13.42578125" style="124" customWidth="1"/>
    <col min="8" max="8" width="12.7109375" style="124" customWidth="1"/>
    <col min="9" max="9" width="12" style="124" customWidth="1"/>
  </cols>
  <sheetData>
    <row r="1" spans="1:9" s="206" customFormat="1" ht="22.5" x14ac:dyDescent="0.3">
      <c r="A1" s="474" t="s">
        <v>209</v>
      </c>
      <c r="B1" s="474"/>
      <c r="C1" s="474"/>
      <c r="D1" s="474"/>
      <c r="E1" s="474"/>
      <c r="F1" s="474"/>
      <c r="G1" s="474"/>
      <c r="H1" s="474"/>
      <c r="I1" s="474"/>
    </row>
    <row r="2" spans="1:9" s="206" customFormat="1" ht="20.25" x14ac:dyDescent="0.3">
      <c r="A2" s="473" t="s">
        <v>39</v>
      </c>
      <c r="B2" s="473"/>
      <c r="C2" s="473"/>
      <c r="D2" s="473"/>
      <c r="E2" s="473"/>
      <c r="F2" s="473"/>
      <c r="G2" s="473"/>
      <c r="H2" s="473"/>
      <c r="I2" s="473"/>
    </row>
    <row r="3" spans="1:9" s="206" customFormat="1" ht="15.75" x14ac:dyDescent="0.25">
      <c r="A3" s="37"/>
      <c r="B3" s="121"/>
      <c r="C3" s="121"/>
      <c r="D3" s="209"/>
      <c r="E3" s="209"/>
      <c r="F3" s="121"/>
      <c r="G3" s="121"/>
      <c r="H3" s="121"/>
      <c r="I3" s="186" t="s">
        <v>100</v>
      </c>
    </row>
    <row r="4" spans="1:9" s="206" customFormat="1" ht="18.75" x14ac:dyDescent="0.25">
      <c r="A4" s="506"/>
      <c r="B4" s="499" t="s">
        <v>241</v>
      </c>
      <c r="C4" s="500"/>
      <c r="D4" s="500"/>
      <c r="E4" s="501"/>
      <c r="F4" s="502" t="s">
        <v>250</v>
      </c>
      <c r="G4" s="503"/>
      <c r="H4" s="503"/>
      <c r="I4" s="504"/>
    </row>
    <row r="5" spans="1:9" s="206" customFormat="1" ht="78.75" x14ac:dyDescent="0.25">
      <c r="A5" s="506"/>
      <c r="B5" s="282" t="s">
        <v>111</v>
      </c>
      <c r="C5" s="282" t="s">
        <v>112</v>
      </c>
      <c r="D5" s="282" t="s">
        <v>113</v>
      </c>
      <c r="E5" s="282" t="s">
        <v>112</v>
      </c>
      <c r="F5" s="282" t="s">
        <v>111</v>
      </c>
      <c r="G5" s="282" t="s">
        <v>112</v>
      </c>
      <c r="H5" s="282" t="s">
        <v>113</v>
      </c>
      <c r="I5" s="282" t="s">
        <v>112</v>
      </c>
    </row>
    <row r="6" spans="1:9" s="206" customFormat="1" ht="18.75" x14ac:dyDescent="0.25">
      <c r="A6" s="409" t="s">
        <v>53</v>
      </c>
      <c r="B6" s="177">
        <v>3923</v>
      </c>
      <c r="C6" s="420">
        <v>72.607810475661665</v>
      </c>
      <c r="D6" s="177">
        <v>1480</v>
      </c>
      <c r="E6" s="420">
        <v>27.392189524338331</v>
      </c>
      <c r="F6" s="70">
        <v>1004</v>
      </c>
      <c r="G6" s="421">
        <v>67.157190635451499</v>
      </c>
      <c r="H6" s="70">
        <v>491</v>
      </c>
      <c r="I6" s="421">
        <v>32.842809364548494</v>
      </c>
    </row>
    <row r="7" spans="1:9" s="256" customFormat="1" ht="18.75" x14ac:dyDescent="0.25">
      <c r="A7" s="138" t="s">
        <v>155</v>
      </c>
      <c r="B7" s="128"/>
      <c r="C7" s="440"/>
      <c r="D7" s="441"/>
      <c r="E7" s="442"/>
      <c r="F7" s="128"/>
      <c r="G7" s="440"/>
      <c r="H7" s="128"/>
      <c r="I7" s="442"/>
    </row>
    <row r="8" spans="1:9" s="256" customFormat="1" ht="33" x14ac:dyDescent="0.25">
      <c r="A8" s="135" t="s">
        <v>41</v>
      </c>
      <c r="B8" s="424">
        <v>364</v>
      </c>
      <c r="C8" s="425">
        <v>71.232876712328761</v>
      </c>
      <c r="D8" s="424">
        <v>147</v>
      </c>
      <c r="E8" s="425">
        <v>28.767123287671232</v>
      </c>
      <c r="F8" s="443">
        <v>109</v>
      </c>
      <c r="G8" s="425">
        <v>67.283950617283949</v>
      </c>
      <c r="H8" s="424">
        <v>53</v>
      </c>
      <c r="I8" s="425">
        <v>32.716049382716051</v>
      </c>
    </row>
    <row r="9" spans="1:9" s="256" customFormat="1" ht="16.5" x14ac:dyDescent="0.25">
      <c r="A9" s="76" t="s">
        <v>42</v>
      </c>
      <c r="B9" s="47">
        <v>448</v>
      </c>
      <c r="C9" s="428">
        <v>86.15384615384616</v>
      </c>
      <c r="D9" s="47">
        <v>72</v>
      </c>
      <c r="E9" s="425">
        <v>13.846153846153847</v>
      </c>
      <c r="F9" s="444">
        <v>135</v>
      </c>
      <c r="G9" s="428">
        <v>89.403973509933778</v>
      </c>
      <c r="H9" s="47">
        <v>16</v>
      </c>
      <c r="I9" s="428">
        <v>10.596026490066226</v>
      </c>
    </row>
    <row r="10" spans="1:9" s="256" customFormat="1" ht="16.5" x14ac:dyDescent="0.25">
      <c r="A10" s="76" t="s">
        <v>43</v>
      </c>
      <c r="B10" s="426">
        <v>439</v>
      </c>
      <c r="C10" s="427">
        <v>81.296296296296291</v>
      </c>
      <c r="D10" s="47">
        <v>101</v>
      </c>
      <c r="E10" s="425">
        <v>18.703703703703702</v>
      </c>
      <c r="F10" s="426">
        <v>99</v>
      </c>
      <c r="G10" s="427">
        <v>75.572519083969468</v>
      </c>
      <c r="H10" s="47">
        <v>32</v>
      </c>
      <c r="I10" s="427">
        <v>24.427480916030536</v>
      </c>
    </row>
    <row r="11" spans="1:9" s="256" customFormat="1" ht="16.5" x14ac:dyDescent="0.25">
      <c r="A11" s="76" t="s">
        <v>44</v>
      </c>
      <c r="B11" s="426">
        <v>334</v>
      </c>
      <c r="C11" s="427">
        <v>93.03621169916434</v>
      </c>
      <c r="D11" s="47">
        <v>25</v>
      </c>
      <c r="E11" s="425">
        <v>6.9637883008356543</v>
      </c>
      <c r="F11" s="426">
        <v>78</v>
      </c>
      <c r="G11" s="427">
        <v>91.764705882352942</v>
      </c>
      <c r="H11" s="47">
        <v>7</v>
      </c>
      <c r="I11" s="427">
        <v>8.235294117647058</v>
      </c>
    </row>
    <row r="12" spans="1:9" s="256" customFormat="1" ht="16.5" x14ac:dyDescent="0.25">
      <c r="A12" s="76" t="s">
        <v>45</v>
      </c>
      <c r="B12" s="426">
        <v>893</v>
      </c>
      <c r="C12" s="427">
        <v>75.742154368108572</v>
      </c>
      <c r="D12" s="47">
        <v>286</v>
      </c>
      <c r="E12" s="425">
        <v>24.257845631891435</v>
      </c>
      <c r="F12" s="426">
        <v>237</v>
      </c>
      <c r="G12" s="427">
        <v>66.573033707865164</v>
      </c>
      <c r="H12" s="47">
        <v>119</v>
      </c>
      <c r="I12" s="427">
        <v>33.426966292134829</v>
      </c>
    </row>
    <row r="13" spans="1:9" s="256" customFormat="1" ht="49.5" x14ac:dyDescent="0.25">
      <c r="A13" s="76" t="s">
        <v>46</v>
      </c>
      <c r="B13" s="426">
        <v>213</v>
      </c>
      <c r="C13" s="427">
        <v>80.075187969924812</v>
      </c>
      <c r="D13" s="47">
        <v>53</v>
      </c>
      <c r="E13" s="425">
        <v>19.924812030075188</v>
      </c>
      <c r="F13" s="426">
        <v>56</v>
      </c>
      <c r="G13" s="427">
        <v>84.848484848484844</v>
      </c>
      <c r="H13" s="47">
        <v>10</v>
      </c>
      <c r="I13" s="427">
        <v>15.151515151515152</v>
      </c>
    </row>
    <row r="14" spans="1:9" s="256" customFormat="1" ht="16.5" x14ac:dyDescent="0.25">
      <c r="A14" s="76" t="s">
        <v>47</v>
      </c>
      <c r="B14" s="426">
        <v>444</v>
      </c>
      <c r="C14" s="427">
        <v>71.612903225806448</v>
      </c>
      <c r="D14" s="47">
        <v>176</v>
      </c>
      <c r="E14" s="425">
        <v>28.387096774193548</v>
      </c>
      <c r="F14" s="426">
        <v>82</v>
      </c>
      <c r="G14" s="427">
        <v>70.085470085470092</v>
      </c>
      <c r="H14" s="47">
        <v>35</v>
      </c>
      <c r="I14" s="427">
        <v>29.914529914529915</v>
      </c>
    </row>
    <row r="15" spans="1:9" s="256" customFormat="1" ht="66" x14ac:dyDescent="0.25">
      <c r="A15" s="76" t="s">
        <v>48</v>
      </c>
      <c r="B15" s="426">
        <v>296</v>
      </c>
      <c r="C15" s="427">
        <v>40.99722991689751</v>
      </c>
      <c r="D15" s="47">
        <v>426</v>
      </c>
      <c r="E15" s="425">
        <v>59.00277008310249</v>
      </c>
      <c r="F15" s="426">
        <v>76</v>
      </c>
      <c r="G15" s="427">
        <v>29.007633587786259</v>
      </c>
      <c r="H15" s="47">
        <v>186</v>
      </c>
      <c r="I15" s="427">
        <v>70.992366412213741</v>
      </c>
    </row>
    <row r="16" spans="1:9" s="206" customFormat="1" ht="16.5" x14ac:dyDescent="0.25">
      <c r="A16" s="76" t="s">
        <v>49</v>
      </c>
      <c r="B16" s="426">
        <v>492</v>
      </c>
      <c r="C16" s="427">
        <v>71.7</v>
      </c>
      <c r="D16" s="47">
        <v>194</v>
      </c>
      <c r="E16" s="425">
        <v>28.3</v>
      </c>
      <c r="F16" s="426">
        <v>132</v>
      </c>
      <c r="G16" s="427">
        <v>80</v>
      </c>
      <c r="H16" s="47">
        <v>33</v>
      </c>
      <c r="I16" s="427">
        <v>20</v>
      </c>
    </row>
    <row r="17" spans="1:9" s="410" customFormat="1" x14ac:dyDescent="0.25">
      <c r="A17" s="207"/>
      <c r="B17" s="438"/>
      <c r="C17" s="438"/>
      <c r="D17" s="439"/>
      <c r="E17" s="439"/>
      <c r="F17" s="438"/>
      <c r="G17" s="438"/>
      <c r="H17" s="438"/>
      <c r="I17" s="438"/>
    </row>
    <row r="18" spans="1:9" x14ac:dyDescent="0.25">
      <c r="B18" s="316"/>
      <c r="C18" s="123"/>
      <c r="D18" s="316"/>
      <c r="E18" s="317"/>
      <c r="F18" s="316"/>
      <c r="G18" s="123"/>
      <c r="H18" s="316"/>
      <c r="I18" s="123"/>
    </row>
    <row r="19" spans="1:9" x14ac:dyDescent="0.25">
      <c r="B19" s="123"/>
      <c r="C19" s="123"/>
      <c r="D19" s="318"/>
      <c r="E19" s="318"/>
      <c r="F19" s="123"/>
      <c r="G19" s="123"/>
      <c r="H19" s="123"/>
      <c r="I19" s="123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3.140625" style="89" customWidth="1"/>
    <col min="2" max="2" width="37.28515625" style="102" customWidth="1"/>
    <col min="3" max="3" width="12.85546875" style="90" customWidth="1"/>
    <col min="4" max="4" width="10.140625" style="90" customWidth="1"/>
    <col min="5" max="5" width="12.42578125" style="103" customWidth="1"/>
    <col min="6" max="6" width="12.85546875" style="90" customWidth="1"/>
    <col min="7" max="7" width="10.14062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77" t="s">
        <v>101</v>
      </c>
      <c r="C1" s="477"/>
      <c r="D1" s="477"/>
      <c r="E1" s="477"/>
      <c r="F1" s="477"/>
      <c r="G1" s="477"/>
      <c r="H1" s="477"/>
    </row>
    <row r="2" spans="1:8" ht="20.25" customHeight="1" x14ac:dyDescent="0.25">
      <c r="B2" s="477" t="s">
        <v>88</v>
      </c>
      <c r="C2" s="477"/>
      <c r="D2" s="477"/>
      <c r="E2" s="477"/>
      <c r="F2" s="477"/>
      <c r="G2" s="477"/>
      <c r="H2" s="477"/>
    </row>
    <row r="4" spans="1:8" s="91" customFormat="1" ht="35.450000000000003" customHeight="1" x14ac:dyDescent="0.25">
      <c r="A4" s="507"/>
      <c r="B4" s="481" t="s">
        <v>89</v>
      </c>
      <c r="C4" s="482" t="s">
        <v>251</v>
      </c>
      <c r="D4" s="482"/>
      <c r="E4" s="482"/>
      <c r="F4" s="483" t="s">
        <v>247</v>
      </c>
      <c r="G4" s="483"/>
      <c r="H4" s="483"/>
    </row>
    <row r="5" spans="1:8" ht="15.6" customHeight="1" x14ac:dyDescent="0.25">
      <c r="A5" s="508"/>
      <c r="B5" s="481"/>
      <c r="C5" s="476" t="s">
        <v>90</v>
      </c>
      <c r="D5" s="476" t="s">
        <v>92</v>
      </c>
      <c r="E5" s="510" t="s">
        <v>91</v>
      </c>
      <c r="F5" s="476" t="s">
        <v>90</v>
      </c>
      <c r="G5" s="476" t="s">
        <v>92</v>
      </c>
      <c r="H5" s="476" t="s">
        <v>91</v>
      </c>
    </row>
    <row r="6" spans="1:8" ht="51.6" customHeight="1" x14ac:dyDescent="0.25">
      <c r="A6" s="509"/>
      <c r="B6" s="481"/>
      <c r="C6" s="476"/>
      <c r="D6" s="476"/>
      <c r="E6" s="510"/>
      <c r="F6" s="476"/>
      <c r="G6" s="476"/>
      <c r="H6" s="476"/>
    </row>
    <row r="7" spans="1:8" s="106" customFormat="1" ht="15" x14ac:dyDescent="0.25">
      <c r="A7" s="265" t="s">
        <v>94</v>
      </c>
      <c r="B7" s="266" t="s">
        <v>9</v>
      </c>
      <c r="C7" s="254">
        <v>1</v>
      </c>
      <c r="D7" s="254">
        <v>2</v>
      </c>
      <c r="E7" s="254">
        <v>3</v>
      </c>
      <c r="F7" s="254">
        <v>4</v>
      </c>
      <c r="G7" s="254">
        <v>5</v>
      </c>
      <c r="H7" s="254">
        <v>6</v>
      </c>
    </row>
    <row r="8" spans="1:8" x14ac:dyDescent="0.25">
      <c r="A8" s="267">
        <v>1</v>
      </c>
      <c r="B8" s="264" t="s">
        <v>270</v>
      </c>
      <c r="C8" s="262">
        <v>249</v>
      </c>
      <c r="D8" s="262">
        <v>111</v>
      </c>
      <c r="E8" s="263">
        <v>-138</v>
      </c>
      <c r="F8" s="262">
        <v>58</v>
      </c>
      <c r="G8" s="262">
        <v>17</v>
      </c>
      <c r="H8" s="263">
        <v>-41</v>
      </c>
    </row>
    <row r="9" spans="1:8" x14ac:dyDescent="0.25">
      <c r="A9" s="267">
        <v>2</v>
      </c>
      <c r="B9" s="264" t="s">
        <v>268</v>
      </c>
      <c r="C9" s="262">
        <v>187</v>
      </c>
      <c r="D9" s="262">
        <v>131</v>
      </c>
      <c r="E9" s="263">
        <v>-56</v>
      </c>
      <c r="F9" s="262">
        <v>35</v>
      </c>
      <c r="G9" s="262">
        <v>11</v>
      </c>
      <c r="H9" s="263">
        <v>-24</v>
      </c>
    </row>
    <row r="10" spans="1:8" ht="30" x14ac:dyDescent="0.25">
      <c r="A10" s="267">
        <v>3</v>
      </c>
      <c r="B10" s="264" t="s">
        <v>317</v>
      </c>
      <c r="C10" s="262">
        <v>182</v>
      </c>
      <c r="D10" s="262">
        <v>0</v>
      </c>
      <c r="E10" s="263">
        <v>-182</v>
      </c>
      <c r="F10" s="262">
        <v>18</v>
      </c>
      <c r="G10" s="262">
        <v>0</v>
      </c>
      <c r="H10" s="263">
        <v>-18</v>
      </c>
    </row>
    <row r="11" spans="1:8" s="96" customFormat="1" x14ac:dyDescent="0.25">
      <c r="A11" s="267">
        <v>4</v>
      </c>
      <c r="B11" s="264" t="s">
        <v>269</v>
      </c>
      <c r="C11" s="262">
        <v>169</v>
      </c>
      <c r="D11" s="262">
        <v>115</v>
      </c>
      <c r="E11" s="263">
        <v>-54</v>
      </c>
      <c r="F11" s="262">
        <v>51</v>
      </c>
      <c r="G11" s="262">
        <v>8</v>
      </c>
      <c r="H11" s="263">
        <v>-43</v>
      </c>
    </row>
    <row r="12" spans="1:8" s="96" customFormat="1" x14ac:dyDescent="0.25">
      <c r="A12" s="267">
        <v>5</v>
      </c>
      <c r="B12" s="264" t="s">
        <v>286</v>
      </c>
      <c r="C12" s="262">
        <v>169</v>
      </c>
      <c r="D12" s="262">
        <v>39</v>
      </c>
      <c r="E12" s="263">
        <v>-130</v>
      </c>
      <c r="F12" s="262">
        <v>123</v>
      </c>
      <c r="G12" s="262">
        <v>0</v>
      </c>
      <c r="H12" s="263">
        <v>-123</v>
      </c>
    </row>
    <row r="13" spans="1:8" s="96" customFormat="1" ht="16.5" customHeight="1" x14ac:dyDescent="0.25">
      <c r="A13" s="267">
        <v>6</v>
      </c>
      <c r="B13" s="264" t="s">
        <v>318</v>
      </c>
      <c r="C13" s="262">
        <v>152</v>
      </c>
      <c r="D13" s="262">
        <v>0</v>
      </c>
      <c r="E13" s="263">
        <v>-152</v>
      </c>
      <c r="F13" s="262">
        <v>83</v>
      </c>
      <c r="G13" s="262">
        <v>0</v>
      </c>
      <c r="H13" s="263">
        <v>-83</v>
      </c>
    </row>
    <row r="14" spans="1:8" s="96" customFormat="1" ht="18.75" customHeight="1" x14ac:dyDescent="0.25">
      <c r="A14" s="267">
        <v>7</v>
      </c>
      <c r="B14" s="264" t="s">
        <v>274</v>
      </c>
      <c r="C14" s="262">
        <v>140</v>
      </c>
      <c r="D14" s="262">
        <v>66</v>
      </c>
      <c r="E14" s="263">
        <v>-74</v>
      </c>
      <c r="F14" s="262">
        <v>34</v>
      </c>
      <c r="G14" s="262">
        <v>7</v>
      </c>
      <c r="H14" s="263">
        <v>-27</v>
      </c>
    </row>
    <row r="15" spans="1:8" s="96" customFormat="1" x14ac:dyDescent="0.25">
      <c r="A15" s="267">
        <v>8</v>
      </c>
      <c r="B15" s="264" t="s">
        <v>267</v>
      </c>
      <c r="C15" s="262">
        <v>106</v>
      </c>
      <c r="D15" s="262">
        <v>180</v>
      </c>
      <c r="E15" s="263">
        <v>74</v>
      </c>
      <c r="F15" s="262">
        <v>40</v>
      </c>
      <c r="G15" s="262">
        <v>37</v>
      </c>
      <c r="H15" s="263">
        <v>-3</v>
      </c>
    </row>
    <row r="16" spans="1:8" s="96" customFormat="1" x14ac:dyDescent="0.25">
      <c r="A16" s="267">
        <v>9</v>
      </c>
      <c r="B16" s="264" t="s">
        <v>272</v>
      </c>
      <c r="C16" s="262">
        <v>105</v>
      </c>
      <c r="D16" s="262">
        <v>77</v>
      </c>
      <c r="E16" s="263">
        <v>-28</v>
      </c>
      <c r="F16" s="262">
        <v>42</v>
      </c>
      <c r="G16" s="262">
        <v>20</v>
      </c>
      <c r="H16" s="263">
        <v>-22</v>
      </c>
    </row>
    <row r="17" spans="1:8" s="96" customFormat="1" ht="45.75" customHeight="1" x14ac:dyDescent="0.25">
      <c r="A17" s="267">
        <v>10</v>
      </c>
      <c r="B17" s="264" t="s">
        <v>291</v>
      </c>
      <c r="C17" s="262">
        <v>99</v>
      </c>
      <c r="D17" s="262">
        <v>33</v>
      </c>
      <c r="E17" s="263">
        <v>-66</v>
      </c>
      <c r="F17" s="262">
        <v>31</v>
      </c>
      <c r="G17" s="262">
        <v>0</v>
      </c>
      <c r="H17" s="263">
        <v>-31</v>
      </c>
    </row>
    <row r="18" spans="1:8" s="96" customFormat="1" ht="18.75" customHeight="1" x14ac:dyDescent="0.25">
      <c r="A18" s="267">
        <v>11</v>
      </c>
      <c r="B18" s="264" t="s">
        <v>288</v>
      </c>
      <c r="C18" s="262">
        <v>97</v>
      </c>
      <c r="D18" s="262">
        <v>37</v>
      </c>
      <c r="E18" s="263">
        <v>-60</v>
      </c>
      <c r="F18" s="262">
        <v>17</v>
      </c>
      <c r="G18" s="262">
        <v>7</v>
      </c>
      <c r="H18" s="263">
        <v>-10</v>
      </c>
    </row>
    <row r="19" spans="1:8" s="96" customFormat="1" ht="21" customHeight="1" x14ac:dyDescent="0.25">
      <c r="A19" s="267">
        <v>12</v>
      </c>
      <c r="B19" s="264" t="s">
        <v>271</v>
      </c>
      <c r="C19" s="262">
        <v>91</v>
      </c>
      <c r="D19" s="262">
        <v>102</v>
      </c>
      <c r="E19" s="263">
        <v>11</v>
      </c>
      <c r="F19" s="262">
        <v>20</v>
      </c>
      <c r="G19" s="262">
        <v>22</v>
      </c>
      <c r="H19" s="263">
        <v>2</v>
      </c>
    </row>
    <row r="20" spans="1:8" s="96" customFormat="1" ht="18" customHeight="1" x14ac:dyDescent="0.25">
      <c r="A20" s="267">
        <v>13</v>
      </c>
      <c r="B20" s="264" t="s">
        <v>297</v>
      </c>
      <c r="C20" s="262">
        <v>80</v>
      </c>
      <c r="D20" s="262">
        <v>23</v>
      </c>
      <c r="E20" s="263">
        <v>-57</v>
      </c>
      <c r="F20" s="262">
        <v>23</v>
      </c>
      <c r="G20" s="262">
        <v>9</v>
      </c>
      <c r="H20" s="263">
        <v>-14</v>
      </c>
    </row>
    <row r="21" spans="1:8" s="96" customFormat="1" x14ac:dyDescent="0.25">
      <c r="A21" s="267">
        <v>14</v>
      </c>
      <c r="B21" s="264" t="s">
        <v>276</v>
      </c>
      <c r="C21" s="262">
        <v>71</v>
      </c>
      <c r="D21" s="262">
        <v>56</v>
      </c>
      <c r="E21" s="263">
        <v>-15</v>
      </c>
      <c r="F21" s="262">
        <v>19</v>
      </c>
      <c r="G21" s="262">
        <v>18</v>
      </c>
      <c r="H21" s="263">
        <v>-1</v>
      </c>
    </row>
    <row r="22" spans="1:8" s="96" customFormat="1" ht="30" x14ac:dyDescent="0.25">
      <c r="A22" s="267">
        <v>15</v>
      </c>
      <c r="B22" s="264" t="s">
        <v>273</v>
      </c>
      <c r="C22" s="262">
        <v>70</v>
      </c>
      <c r="D22" s="262">
        <v>67</v>
      </c>
      <c r="E22" s="263">
        <v>-3</v>
      </c>
      <c r="F22" s="262">
        <v>19</v>
      </c>
      <c r="G22" s="262">
        <v>9</v>
      </c>
      <c r="H22" s="263">
        <v>-10</v>
      </c>
    </row>
    <row r="23" spans="1:8" s="96" customFormat="1" x14ac:dyDescent="0.25">
      <c r="A23" s="267">
        <v>16</v>
      </c>
      <c r="B23" s="264" t="s">
        <v>285</v>
      </c>
      <c r="C23" s="262">
        <v>68</v>
      </c>
      <c r="D23" s="262">
        <v>39</v>
      </c>
      <c r="E23" s="263">
        <v>-29</v>
      </c>
      <c r="F23" s="262">
        <v>15</v>
      </c>
      <c r="G23" s="262">
        <v>9</v>
      </c>
      <c r="H23" s="263">
        <v>-6</v>
      </c>
    </row>
    <row r="24" spans="1:8" s="96" customFormat="1" x14ac:dyDescent="0.25">
      <c r="A24" s="267">
        <v>17</v>
      </c>
      <c r="B24" s="264" t="s">
        <v>275</v>
      </c>
      <c r="C24" s="262">
        <v>66</v>
      </c>
      <c r="D24" s="262">
        <v>64</v>
      </c>
      <c r="E24" s="263">
        <v>-2</v>
      </c>
      <c r="F24" s="262">
        <v>12</v>
      </c>
      <c r="G24" s="262">
        <v>1</v>
      </c>
      <c r="H24" s="263">
        <v>-11</v>
      </c>
    </row>
    <row r="25" spans="1:8" s="96" customFormat="1" x14ac:dyDescent="0.25">
      <c r="A25" s="267">
        <v>18</v>
      </c>
      <c r="B25" s="264" t="s">
        <v>319</v>
      </c>
      <c r="C25" s="262">
        <v>57</v>
      </c>
      <c r="D25" s="262">
        <v>0</v>
      </c>
      <c r="E25" s="263">
        <v>-57</v>
      </c>
      <c r="F25" s="262">
        <v>11</v>
      </c>
      <c r="G25" s="262">
        <v>0</v>
      </c>
      <c r="H25" s="263">
        <v>-11</v>
      </c>
    </row>
    <row r="26" spans="1:8" s="96" customFormat="1" ht="18" customHeight="1" x14ac:dyDescent="0.25">
      <c r="A26" s="267">
        <v>19</v>
      </c>
      <c r="B26" s="264" t="s">
        <v>302</v>
      </c>
      <c r="C26" s="262">
        <v>56</v>
      </c>
      <c r="D26" s="262">
        <v>19</v>
      </c>
      <c r="E26" s="263">
        <v>-37</v>
      </c>
      <c r="F26" s="262">
        <v>12</v>
      </c>
      <c r="G26" s="262">
        <v>0</v>
      </c>
      <c r="H26" s="263">
        <v>-12</v>
      </c>
    </row>
    <row r="27" spans="1:8" s="96" customFormat="1" ht="75" x14ac:dyDescent="0.25">
      <c r="A27" s="267">
        <v>20</v>
      </c>
      <c r="B27" s="264" t="s">
        <v>293</v>
      </c>
      <c r="C27" s="262">
        <v>52</v>
      </c>
      <c r="D27" s="262">
        <v>27</v>
      </c>
      <c r="E27" s="263">
        <v>-25</v>
      </c>
      <c r="F27" s="262">
        <v>17</v>
      </c>
      <c r="G27" s="262">
        <v>1</v>
      </c>
      <c r="H27" s="263">
        <v>-16</v>
      </c>
    </row>
    <row r="28" spans="1:8" s="96" customFormat="1" x14ac:dyDescent="0.25">
      <c r="A28" s="267">
        <v>21</v>
      </c>
      <c r="B28" s="264" t="s">
        <v>305</v>
      </c>
      <c r="C28" s="262">
        <v>48</v>
      </c>
      <c r="D28" s="262">
        <v>17</v>
      </c>
      <c r="E28" s="263">
        <v>-31</v>
      </c>
      <c r="F28" s="262">
        <v>7</v>
      </c>
      <c r="G28" s="262">
        <v>4</v>
      </c>
      <c r="H28" s="263">
        <v>-3</v>
      </c>
    </row>
    <row r="29" spans="1:8" s="96" customFormat="1" ht="30" x14ac:dyDescent="0.25">
      <c r="A29" s="267">
        <v>22</v>
      </c>
      <c r="B29" s="264" t="s">
        <v>283</v>
      </c>
      <c r="C29" s="262">
        <v>48</v>
      </c>
      <c r="D29" s="262">
        <v>39</v>
      </c>
      <c r="E29" s="263">
        <v>-9</v>
      </c>
      <c r="F29" s="262">
        <v>4</v>
      </c>
      <c r="G29" s="262">
        <v>0</v>
      </c>
      <c r="H29" s="263">
        <v>-4</v>
      </c>
    </row>
    <row r="30" spans="1:8" s="96" customFormat="1" x14ac:dyDescent="0.25">
      <c r="A30" s="267">
        <v>23</v>
      </c>
      <c r="B30" s="264" t="s">
        <v>320</v>
      </c>
      <c r="C30" s="262">
        <v>48</v>
      </c>
      <c r="D30" s="262">
        <v>13</v>
      </c>
      <c r="E30" s="263">
        <v>-35</v>
      </c>
      <c r="F30" s="262">
        <v>17</v>
      </c>
      <c r="G30" s="262">
        <v>1</v>
      </c>
      <c r="H30" s="263">
        <v>-16</v>
      </c>
    </row>
    <row r="31" spans="1:8" s="96" customFormat="1" x14ac:dyDescent="0.25">
      <c r="A31" s="267">
        <v>24</v>
      </c>
      <c r="B31" s="264" t="s">
        <v>282</v>
      </c>
      <c r="C31" s="262">
        <v>47</v>
      </c>
      <c r="D31" s="262">
        <v>41</v>
      </c>
      <c r="E31" s="263">
        <v>-6</v>
      </c>
      <c r="F31" s="262">
        <v>12</v>
      </c>
      <c r="G31" s="262">
        <v>3</v>
      </c>
      <c r="H31" s="263">
        <v>-9</v>
      </c>
    </row>
    <row r="32" spans="1:8" s="96" customFormat="1" x14ac:dyDescent="0.25">
      <c r="A32" s="267">
        <v>25</v>
      </c>
      <c r="B32" s="264" t="s">
        <v>321</v>
      </c>
      <c r="C32" s="262">
        <v>45</v>
      </c>
      <c r="D32" s="262">
        <v>2</v>
      </c>
      <c r="E32" s="263">
        <v>-43</v>
      </c>
      <c r="F32" s="262">
        <v>14</v>
      </c>
      <c r="G32" s="262">
        <v>0</v>
      </c>
      <c r="H32" s="263">
        <v>-14</v>
      </c>
    </row>
    <row r="33" spans="1:8" s="96" customFormat="1" x14ac:dyDescent="0.25">
      <c r="A33" s="267">
        <v>26</v>
      </c>
      <c r="B33" s="264" t="s">
        <v>277</v>
      </c>
      <c r="C33" s="262">
        <v>44</v>
      </c>
      <c r="D33" s="262">
        <v>55</v>
      </c>
      <c r="E33" s="263">
        <v>11</v>
      </c>
      <c r="F33" s="262">
        <v>5</v>
      </c>
      <c r="G33" s="262">
        <v>16</v>
      </c>
      <c r="H33" s="263">
        <v>11</v>
      </c>
    </row>
    <row r="34" spans="1:8" s="96" customFormat="1" x14ac:dyDescent="0.25">
      <c r="A34" s="267">
        <v>27</v>
      </c>
      <c r="B34" s="264" t="s">
        <v>278</v>
      </c>
      <c r="C34" s="262">
        <v>44</v>
      </c>
      <c r="D34" s="262">
        <v>51</v>
      </c>
      <c r="E34" s="263">
        <v>7</v>
      </c>
      <c r="F34" s="262">
        <v>2</v>
      </c>
      <c r="G34" s="262">
        <v>5</v>
      </c>
      <c r="H34" s="263">
        <v>3</v>
      </c>
    </row>
    <row r="35" spans="1:8" s="96" customFormat="1" ht="30" x14ac:dyDescent="0.25">
      <c r="A35" s="267">
        <v>28</v>
      </c>
      <c r="B35" s="264" t="s">
        <v>309</v>
      </c>
      <c r="C35" s="262">
        <v>43</v>
      </c>
      <c r="D35" s="262">
        <v>16</v>
      </c>
      <c r="E35" s="263">
        <v>-27</v>
      </c>
      <c r="F35" s="262">
        <v>16</v>
      </c>
      <c r="G35" s="262">
        <v>4</v>
      </c>
      <c r="H35" s="263">
        <v>-12</v>
      </c>
    </row>
    <row r="36" spans="1:8" s="96" customFormat="1" x14ac:dyDescent="0.25">
      <c r="A36" s="267">
        <v>29</v>
      </c>
      <c r="B36" s="264" t="s">
        <v>287</v>
      </c>
      <c r="C36" s="262">
        <v>39</v>
      </c>
      <c r="D36" s="262">
        <v>37</v>
      </c>
      <c r="E36" s="263">
        <v>-2</v>
      </c>
      <c r="F36" s="262">
        <v>8</v>
      </c>
      <c r="G36" s="262">
        <v>8</v>
      </c>
      <c r="H36" s="263">
        <v>0</v>
      </c>
    </row>
    <row r="37" spans="1:8" s="96" customFormat="1" ht="45" x14ac:dyDescent="0.25">
      <c r="A37" s="267">
        <v>30</v>
      </c>
      <c r="B37" s="264" t="s">
        <v>322</v>
      </c>
      <c r="C37" s="262">
        <v>38</v>
      </c>
      <c r="D37" s="262">
        <v>2</v>
      </c>
      <c r="E37" s="263">
        <v>-36</v>
      </c>
      <c r="F37" s="262">
        <v>8</v>
      </c>
      <c r="G37" s="262">
        <v>0</v>
      </c>
      <c r="H37" s="263">
        <v>-8</v>
      </c>
    </row>
    <row r="38" spans="1:8" s="96" customFormat="1" x14ac:dyDescent="0.25">
      <c r="A38" s="267">
        <v>31</v>
      </c>
      <c r="B38" s="264" t="s">
        <v>323</v>
      </c>
      <c r="C38" s="262">
        <v>37</v>
      </c>
      <c r="D38" s="262">
        <v>0</v>
      </c>
      <c r="E38" s="263">
        <v>-37</v>
      </c>
      <c r="F38" s="262">
        <v>1</v>
      </c>
      <c r="G38" s="262">
        <v>0</v>
      </c>
      <c r="H38" s="263">
        <v>-1</v>
      </c>
    </row>
    <row r="39" spans="1:8" s="96" customFormat="1" ht="30" x14ac:dyDescent="0.25">
      <c r="A39" s="267">
        <v>32</v>
      </c>
      <c r="B39" s="264" t="s">
        <v>324</v>
      </c>
      <c r="C39" s="262">
        <v>36</v>
      </c>
      <c r="D39" s="262">
        <v>2</v>
      </c>
      <c r="E39" s="263">
        <v>-34</v>
      </c>
      <c r="F39" s="262">
        <v>11</v>
      </c>
      <c r="G39" s="262">
        <v>0</v>
      </c>
      <c r="H39" s="263">
        <v>-11</v>
      </c>
    </row>
    <row r="40" spans="1:8" s="96" customFormat="1" x14ac:dyDescent="0.25">
      <c r="A40" s="267">
        <v>33</v>
      </c>
      <c r="B40" s="264" t="s">
        <v>325</v>
      </c>
      <c r="C40" s="262">
        <v>31</v>
      </c>
      <c r="D40" s="262">
        <v>11</v>
      </c>
      <c r="E40" s="263">
        <v>-20</v>
      </c>
      <c r="F40" s="262">
        <v>6</v>
      </c>
      <c r="G40" s="262">
        <v>1</v>
      </c>
      <c r="H40" s="263">
        <v>-5</v>
      </c>
    </row>
    <row r="41" spans="1:8" s="96" customFormat="1" x14ac:dyDescent="0.25">
      <c r="A41" s="267">
        <v>34</v>
      </c>
      <c r="B41" s="264" t="s">
        <v>326</v>
      </c>
      <c r="C41" s="262">
        <v>31</v>
      </c>
      <c r="D41" s="262">
        <v>5</v>
      </c>
      <c r="E41" s="263">
        <v>-26</v>
      </c>
      <c r="F41" s="262">
        <v>26</v>
      </c>
      <c r="G41" s="262">
        <v>0</v>
      </c>
      <c r="H41" s="263">
        <v>-26</v>
      </c>
    </row>
    <row r="42" spans="1:8" s="96" customFormat="1" x14ac:dyDescent="0.25">
      <c r="A42" s="267">
        <v>35</v>
      </c>
      <c r="B42" s="264" t="s">
        <v>327</v>
      </c>
      <c r="C42" s="262">
        <v>28</v>
      </c>
      <c r="D42" s="262">
        <v>14</v>
      </c>
      <c r="E42" s="263">
        <v>-14</v>
      </c>
      <c r="F42" s="262">
        <v>8</v>
      </c>
      <c r="G42" s="262">
        <v>5</v>
      </c>
      <c r="H42" s="263">
        <v>-3</v>
      </c>
    </row>
    <row r="43" spans="1:8" s="96" customFormat="1" x14ac:dyDescent="0.25">
      <c r="A43" s="267">
        <v>36</v>
      </c>
      <c r="B43" s="264" t="s">
        <v>289</v>
      </c>
      <c r="C43" s="262">
        <v>26</v>
      </c>
      <c r="D43" s="262">
        <v>36</v>
      </c>
      <c r="E43" s="263">
        <v>10</v>
      </c>
      <c r="F43" s="262">
        <v>8</v>
      </c>
      <c r="G43" s="262">
        <v>3</v>
      </c>
      <c r="H43" s="263">
        <v>-5</v>
      </c>
    </row>
    <row r="44" spans="1:8" x14ac:dyDescent="0.25">
      <c r="A44" s="267">
        <v>37</v>
      </c>
      <c r="B44" s="264" t="s">
        <v>328</v>
      </c>
      <c r="C44" s="262">
        <v>25</v>
      </c>
      <c r="D44" s="262">
        <v>8</v>
      </c>
      <c r="E44" s="263">
        <v>-17</v>
      </c>
      <c r="F44" s="262">
        <v>6</v>
      </c>
      <c r="G44" s="262">
        <v>2</v>
      </c>
      <c r="H44" s="263">
        <v>-4</v>
      </c>
    </row>
    <row r="45" spans="1:8" x14ac:dyDescent="0.25">
      <c r="A45" s="267">
        <v>38</v>
      </c>
      <c r="B45" s="264" t="s">
        <v>295</v>
      </c>
      <c r="C45" s="262">
        <v>25</v>
      </c>
      <c r="D45" s="262">
        <v>25</v>
      </c>
      <c r="E45" s="263">
        <v>0</v>
      </c>
      <c r="F45" s="262">
        <v>5</v>
      </c>
      <c r="G45" s="262">
        <v>1</v>
      </c>
      <c r="H45" s="263">
        <v>-4</v>
      </c>
    </row>
    <row r="46" spans="1:8" x14ac:dyDescent="0.25">
      <c r="A46" s="267">
        <v>39</v>
      </c>
      <c r="B46" s="264" t="s">
        <v>329</v>
      </c>
      <c r="C46" s="262">
        <v>25</v>
      </c>
      <c r="D46" s="262">
        <v>10</v>
      </c>
      <c r="E46" s="263">
        <v>-15</v>
      </c>
      <c r="F46" s="262">
        <v>4</v>
      </c>
      <c r="G46" s="262">
        <v>1</v>
      </c>
      <c r="H46" s="263">
        <v>-3</v>
      </c>
    </row>
    <row r="47" spans="1:8" x14ac:dyDescent="0.25">
      <c r="A47" s="267">
        <v>40</v>
      </c>
      <c r="B47" s="264" t="s">
        <v>298</v>
      </c>
      <c r="C47" s="262">
        <v>25</v>
      </c>
      <c r="D47" s="262">
        <v>22</v>
      </c>
      <c r="E47" s="263">
        <v>-3</v>
      </c>
      <c r="F47" s="262">
        <v>10</v>
      </c>
      <c r="G47" s="262">
        <v>3</v>
      </c>
      <c r="H47" s="263">
        <v>-7</v>
      </c>
    </row>
    <row r="48" spans="1:8" ht="30" x14ac:dyDescent="0.25">
      <c r="A48" s="267">
        <v>41</v>
      </c>
      <c r="B48" s="264" t="s">
        <v>280</v>
      </c>
      <c r="C48" s="262">
        <v>25</v>
      </c>
      <c r="D48" s="262">
        <v>45</v>
      </c>
      <c r="E48" s="263">
        <v>20</v>
      </c>
      <c r="F48" s="262">
        <v>0</v>
      </c>
      <c r="G48" s="262">
        <v>1</v>
      </c>
      <c r="H48" s="263">
        <v>1</v>
      </c>
    </row>
    <row r="49" spans="1:8" x14ac:dyDescent="0.25">
      <c r="A49" s="267">
        <v>42</v>
      </c>
      <c r="B49" s="264" t="s">
        <v>330</v>
      </c>
      <c r="C49" s="262">
        <v>25</v>
      </c>
      <c r="D49" s="262">
        <v>12</v>
      </c>
      <c r="E49" s="263">
        <v>-13</v>
      </c>
      <c r="F49" s="262">
        <v>3</v>
      </c>
      <c r="G49" s="262">
        <v>6</v>
      </c>
      <c r="H49" s="263">
        <v>3</v>
      </c>
    </row>
    <row r="50" spans="1:8" x14ac:dyDescent="0.25">
      <c r="A50" s="267">
        <v>43</v>
      </c>
      <c r="B50" s="264" t="s">
        <v>331</v>
      </c>
      <c r="C50" s="262">
        <v>24</v>
      </c>
      <c r="D50" s="262">
        <v>2</v>
      </c>
      <c r="E50" s="263">
        <v>-22</v>
      </c>
      <c r="F50" s="262">
        <v>12</v>
      </c>
      <c r="G50" s="262">
        <v>1</v>
      </c>
      <c r="H50" s="263">
        <v>-11</v>
      </c>
    </row>
    <row r="51" spans="1:8" x14ac:dyDescent="0.25">
      <c r="A51" s="267">
        <v>44</v>
      </c>
      <c r="B51" s="264" t="s">
        <v>332</v>
      </c>
      <c r="C51" s="262">
        <v>24</v>
      </c>
      <c r="D51" s="262">
        <v>0</v>
      </c>
      <c r="E51" s="263">
        <v>-24</v>
      </c>
      <c r="F51" s="262">
        <v>8</v>
      </c>
      <c r="G51" s="262">
        <v>0</v>
      </c>
      <c r="H51" s="263">
        <v>-8</v>
      </c>
    </row>
    <row r="52" spans="1:8" x14ac:dyDescent="0.25">
      <c r="A52" s="267">
        <v>45</v>
      </c>
      <c r="B52" s="264" t="s">
        <v>333</v>
      </c>
      <c r="C52" s="262">
        <v>24</v>
      </c>
      <c r="D52" s="262">
        <v>8</v>
      </c>
      <c r="E52" s="263">
        <v>-16</v>
      </c>
      <c r="F52" s="262">
        <v>5</v>
      </c>
      <c r="G52" s="262">
        <v>1</v>
      </c>
      <c r="H52" s="263">
        <v>-4</v>
      </c>
    </row>
    <row r="53" spans="1:8" ht="15" customHeight="1" x14ac:dyDescent="0.25">
      <c r="A53" s="267">
        <v>46</v>
      </c>
      <c r="B53" s="264" t="s">
        <v>300</v>
      </c>
      <c r="C53" s="262">
        <v>23</v>
      </c>
      <c r="D53" s="262">
        <v>20</v>
      </c>
      <c r="E53" s="263">
        <v>-3</v>
      </c>
      <c r="F53" s="262">
        <v>6</v>
      </c>
      <c r="G53" s="262">
        <v>5</v>
      </c>
      <c r="H53" s="263">
        <v>-1</v>
      </c>
    </row>
    <row r="54" spans="1:8" x14ac:dyDescent="0.25">
      <c r="A54" s="267">
        <v>47</v>
      </c>
      <c r="B54" s="264" t="s">
        <v>334</v>
      </c>
      <c r="C54" s="262">
        <v>22</v>
      </c>
      <c r="D54" s="262">
        <v>3</v>
      </c>
      <c r="E54" s="263">
        <v>-19</v>
      </c>
      <c r="F54" s="262">
        <v>10</v>
      </c>
      <c r="G54" s="262">
        <v>1</v>
      </c>
      <c r="H54" s="263">
        <v>-9</v>
      </c>
    </row>
    <row r="55" spans="1:8" ht="30" x14ac:dyDescent="0.25">
      <c r="A55" s="267">
        <v>48</v>
      </c>
      <c r="B55" s="264" t="s">
        <v>294</v>
      </c>
      <c r="C55" s="262">
        <v>22</v>
      </c>
      <c r="D55" s="262">
        <v>27</v>
      </c>
      <c r="E55" s="263">
        <v>5</v>
      </c>
      <c r="F55" s="262">
        <v>5</v>
      </c>
      <c r="G55" s="262">
        <v>8</v>
      </c>
      <c r="H55" s="263">
        <v>3</v>
      </c>
    </row>
    <row r="56" spans="1:8" x14ac:dyDescent="0.25">
      <c r="A56" s="267">
        <v>49</v>
      </c>
      <c r="B56" s="264" t="s">
        <v>292</v>
      </c>
      <c r="C56" s="262">
        <v>22</v>
      </c>
      <c r="D56" s="262">
        <v>29</v>
      </c>
      <c r="E56" s="263">
        <v>7</v>
      </c>
      <c r="F56" s="262">
        <v>8</v>
      </c>
      <c r="G56" s="262">
        <v>2</v>
      </c>
      <c r="H56" s="263">
        <v>-6</v>
      </c>
    </row>
    <row r="57" spans="1:8" ht="18" customHeight="1" x14ac:dyDescent="0.25">
      <c r="A57" s="267">
        <v>50</v>
      </c>
      <c r="B57" s="264" t="s">
        <v>279</v>
      </c>
      <c r="C57" s="262">
        <v>22</v>
      </c>
      <c r="D57" s="262">
        <v>50</v>
      </c>
      <c r="E57" s="263">
        <v>28</v>
      </c>
      <c r="F57" s="262">
        <v>4</v>
      </c>
      <c r="G57" s="262">
        <v>3</v>
      </c>
      <c r="H57" s="263">
        <v>-1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9.85546875" style="106" customWidth="1"/>
    <col min="2" max="2" width="12.7109375" style="116" customWidth="1"/>
    <col min="3" max="3" width="9.7109375" style="116" customWidth="1"/>
    <col min="4" max="4" width="11.5703125" style="117" customWidth="1"/>
    <col min="5" max="5" width="13.140625" style="116" customWidth="1"/>
    <col min="6" max="6" width="9.7109375" style="116" customWidth="1"/>
    <col min="7" max="7" width="11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89" t="s">
        <v>101</v>
      </c>
      <c r="B1" s="489"/>
      <c r="C1" s="489"/>
      <c r="D1" s="489"/>
      <c r="E1" s="489"/>
      <c r="F1" s="489"/>
      <c r="G1" s="489"/>
    </row>
    <row r="2" spans="1:13" s="104" customFormat="1" ht="20.25" x14ac:dyDescent="0.3">
      <c r="A2" s="490" t="s">
        <v>95</v>
      </c>
      <c r="B2" s="490"/>
      <c r="C2" s="490"/>
      <c r="D2" s="490"/>
      <c r="E2" s="490"/>
      <c r="F2" s="490"/>
      <c r="G2" s="490"/>
    </row>
    <row r="4" spans="1:13" s="91" customFormat="1" ht="35.450000000000003" customHeight="1" x14ac:dyDescent="0.25">
      <c r="A4" s="481" t="s">
        <v>89</v>
      </c>
      <c r="B4" s="482" t="s">
        <v>241</v>
      </c>
      <c r="C4" s="482"/>
      <c r="D4" s="482"/>
      <c r="E4" s="483" t="s">
        <v>252</v>
      </c>
      <c r="F4" s="483"/>
      <c r="G4" s="483"/>
    </row>
    <row r="5" spans="1:13" ht="18.600000000000001" customHeight="1" x14ac:dyDescent="0.2">
      <c r="A5" s="481"/>
      <c r="B5" s="476" t="s">
        <v>90</v>
      </c>
      <c r="C5" s="476" t="s">
        <v>92</v>
      </c>
      <c r="D5" s="511" t="s">
        <v>91</v>
      </c>
      <c r="E5" s="476" t="s">
        <v>90</v>
      </c>
      <c r="F5" s="476" t="s">
        <v>92</v>
      </c>
      <c r="G5" s="511" t="s">
        <v>91</v>
      </c>
    </row>
    <row r="6" spans="1:13" ht="52.15" customHeight="1" x14ac:dyDescent="0.2">
      <c r="A6" s="481"/>
      <c r="B6" s="476"/>
      <c r="C6" s="476"/>
      <c r="D6" s="511"/>
      <c r="E6" s="476"/>
      <c r="F6" s="476"/>
      <c r="G6" s="511"/>
    </row>
    <row r="7" spans="1:13" x14ac:dyDescent="0.2">
      <c r="A7" s="107" t="s">
        <v>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86" t="s">
        <v>96</v>
      </c>
      <c r="B8" s="487"/>
      <c r="C8" s="487"/>
      <c r="D8" s="487"/>
      <c r="E8" s="487"/>
      <c r="F8" s="487"/>
      <c r="G8" s="488"/>
      <c r="M8" s="109"/>
    </row>
    <row r="9" spans="1:13" ht="31.5" x14ac:dyDescent="0.2">
      <c r="A9" s="110" t="s">
        <v>324</v>
      </c>
      <c r="B9" s="144">
        <v>36</v>
      </c>
      <c r="C9" s="144">
        <v>2</v>
      </c>
      <c r="D9" s="145">
        <f t="shared" ref="D9:D23" si="0">C9-B9</f>
        <v>-34</v>
      </c>
      <c r="E9" s="146">
        <v>11</v>
      </c>
      <c r="F9" s="144">
        <v>0</v>
      </c>
      <c r="G9" s="184">
        <f t="shared" ref="G9:G23" si="1">F9-E9</f>
        <v>-11</v>
      </c>
      <c r="H9" s="147"/>
      <c r="M9" s="109"/>
    </row>
    <row r="10" spans="1:13" ht="16.5" customHeight="1" x14ac:dyDescent="0.2">
      <c r="A10" s="111" t="s">
        <v>289</v>
      </c>
      <c r="B10" s="118">
        <v>26</v>
      </c>
      <c r="C10" s="118">
        <v>36</v>
      </c>
      <c r="D10" s="145">
        <f t="shared" si="0"/>
        <v>10</v>
      </c>
      <c r="E10" s="95">
        <v>8</v>
      </c>
      <c r="F10" s="118">
        <v>3</v>
      </c>
      <c r="G10" s="184">
        <f t="shared" si="1"/>
        <v>-5</v>
      </c>
    </row>
    <row r="11" spans="1:13" ht="16.5" customHeight="1" x14ac:dyDescent="0.2">
      <c r="A11" s="111" t="s">
        <v>328</v>
      </c>
      <c r="B11" s="118">
        <v>25</v>
      </c>
      <c r="C11" s="118">
        <v>8</v>
      </c>
      <c r="D11" s="145">
        <f t="shared" si="0"/>
        <v>-17</v>
      </c>
      <c r="E11" s="95">
        <v>6</v>
      </c>
      <c r="F11" s="118">
        <v>2</v>
      </c>
      <c r="G11" s="184">
        <f t="shared" si="1"/>
        <v>-4</v>
      </c>
    </row>
    <row r="12" spans="1:13" ht="16.5" customHeight="1" x14ac:dyDescent="0.2">
      <c r="A12" s="111" t="s">
        <v>331</v>
      </c>
      <c r="B12" s="118">
        <v>24</v>
      </c>
      <c r="C12" s="118">
        <v>2</v>
      </c>
      <c r="D12" s="145">
        <f t="shared" si="0"/>
        <v>-22</v>
      </c>
      <c r="E12" s="95">
        <v>12</v>
      </c>
      <c r="F12" s="118">
        <v>1</v>
      </c>
      <c r="G12" s="184">
        <f t="shared" si="1"/>
        <v>-11</v>
      </c>
    </row>
    <row r="13" spans="1:13" ht="16.5" customHeight="1" x14ac:dyDescent="0.2">
      <c r="A13" s="111" t="s">
        <v>334</v>
      </c>
      <c r="B13" s="118">
        <v>22</v>
      </c>
      <c r="C13" s="118">
        <v>3</v>
      </c>
      <c r="D13" s="145">
        <f t="shared" si="0"/>
        <v>-19</v>
      </c>
      <c r="E13" s="95">
        <v>10</v>
      </c>
      <c r="F13" s="118">
        <v>1</v>
      </c>
      <c r="G13" s="184">
        <f t="shared" si="1"/>
        <v>-9</v>
      </c>
    </row>
    <row r="14" spans="1:13" ht="19.5" customHeight="1" x14ac:dyDescent="0.2">
      <c r="A14" s="111" t="s">
        <v>341</v>
      </c>
      <c r="B14" s="118">
        <v>21</v>
      </c>
      <c r="C14" s="118">
        <v>0</v>
      </c>
      <c r="D14" s="145">
        <f t="shared" si="0"/>
        <v>-21</v>
      </c>
      <c r="E14" s="95">
        <v>11</v>
      </c>
      <c r="F14" s="118">
        <v>0</v>
      </c>
      <c r="G14" s="184">
        <f t="shared" si="1"/>
        <v>-11</v>
      </c>
    </row>
    <row r="15" spans="1:13" ht="18.75" customHeight="1" x14ac:dyDescent="0.2">
      <c r="A15" s="111" t="s">
        <v>301</v>
      </c>
      <c r="B15" s="118">
        <v>21</v>
      </c>
      <c r="C15" s="118">
        <v>19</v>
      </c>
      <c r="D15" s="145">
        <f t="shared" si="0"/>
        <v>-2</v>
      </c>
      <c r="E15" s="95">
        <v>6</v>
      </c>
      <c r="F15" s="118">
        <v>0</v>
      </c>
      <c r="G15" s="184">
        <f t="shared" si="1"/>
        <v>-6</v>
      </c>
    </row>
    <row r="16" spans="1:13" ht="47.25" customHeight="1" x14ac:dyDescent="0.2">
      <c r="A16" s="112" t="s">
        <v>335</v>
      </c>
      <c r="B16" s="118">
        <v>20</v>
      </c>
      <c r="C16" s="118">
        <v>4</v>
      </c>
      <c r="D16" s="145">
        <f t="shared" si="0"/>
        <v>-16</v>
      </c>
      <c r="E16" s="95">
        <v>16</v>
      </c>
      <c r="F16" s="118">
        <v>1</v>
      </c>
      <c r="G16" s="184">
        <f t="shared" si="1"/>
        <v>-15</v>
      </c>
    </row>
    <row r="17" spans="1:7" ht="23.25" customHeight="1" x14ac:dyDescent="0.2">
      <c r="A17" s="112" t="s">
        <v>303</v>
      </c>
      <c r="B17" s="118">
        <v>17</v>
      </c>
      <c r="C17" s="118">
        <v>18</v>
      </c>
      <c r="D17" s="145">
        <f t="shared" si="0"/>
        <v>1</v>
      </c>
      <c r="E17" s="95">
        <v>3</v>
      </c>
      <c r="F17" s="118">
        <v>1</v>
      </c>
      <c r="G17" s="184">
        <f t="shared" si="1"/>
        <v>-2</v>
      </c>
    </row>
    <row r="18" spans="1:7" ht="28.5" customHeight="1" x14ac:dyDescent="0.2">
      <c r="A18" s="112" t="s">
        <v>313</v>
      </c>
      <c r="B18" s="118">
        <v>17</v>
      </c>
      <c r="C18" s="118">
        <v>15</v>
      </c>
      <c r="D18" s="145">
        <f t="shared" si="0"/>
        <v>-2</v>
      </c>
      <c r="E18" s="95">
        <v>2</v>
      </c>
      <c r="F18" s="118">
        <v>5</v>
      </c>
      <c r="G18" s="184">
        <f t="shared" si="1"/>
        <v>3</v>
      </c>
    </row>
    <row r="19" spans="1:7" ht="23.25" customHeight="1" x14ac:dyDescent="0.2">
      <c r="A19" s="112" t="s">
        <v>445</v>
      </c>
      <c r="B19" s="118">
        <v>11</v>
      </c>
      <c r="C19" s="118">
        <v>4</v>
      </c>
      <c r="D19" s="145">
        <f t="shared" si="0"/>
        <v>-7</v>
      </c>
      <c r="E19" s="95">
        <v>4</v>
      </c>
      <c r="F19" s="118">
        <v>1</v>
      </c>
      <c r="G19" s="184">
        <f t="shared" si="1"/>
        <v>-3</v>
      </c>
    </row>
    <row r="20" spans="1:7" ht="21" customHeight="1" x14ac:dyDescent="0.2">
      <c r="A20" s="110" t="s">
        <v>355</v>
      </c>
      <c r="B20" s="118">
        <v>10</v>
      </c>
      <c r="C20" s="142">
        <v>3</v>
      </c>
      <c r="D20" s="145">
        <f t="shared" si="0"/>
        <v>-7</v>
      </c>
      <c r="E20" s="95">
        <v>1</v>
      </c>
      <c r="F20" s="118">
        <v>0</v>
      </c>
      <c r="G20" s="184">
        <f t="shared" si="1"/>
        <v>-1</v>
      </c>
    </row>
    <row r="21" spans="1:7" ht="30.75" customHeight="1" x14ac:dyDescent="0.2">
      <c r="A21" s="111" t="s">
        <v>414</v>
      </c>
      <c r="B21" s="118">
        <v>10</v>
      </c>
      <c r="C21" s="118">
        <v>10</v>
      </c>
      <c r="D21" s="145">
        <f t="shared" si="0"/>
        <v>0</v>
      </c>
      <c r="E21" s="95">
        <v>3</v>
      </c>
      <c r="F21" s="118">
        <v>3</v>
      </c>
      <c r="G21" s="184">
        <f t="shared" si="1"/>
        <v>0</v>
      </c>
    </row>
    <row r="22" spans="1:7" ht="15.75" x14ac:dyDescent="0.2">
      <c r="A22" s="111" t="s">
        <v>347</v>
      </c>
      <c r="B22" s="118">
        <v>9</v>
      </c>
      <c r="C22" s="118">
        <v>0</v>
      </c>
      <c r="D22" s="145">
        <f t="shared" si="0"/>
        <v>-9</v>
      </c>
      <c r="E22" s="95">
        <v>6</v>
      </c>
      <c r="F22" s="118">
        <v>0</v>
      </c>
      <c r="G22" s="184">
        <f t="shared" si="1"/>
        <v>-6</v>
      </c>
    </row>
    <row r="23" spans="1:7" ht="20.25" customHeight="1" x14ac:dyDescent="0.2">
      <c r="A23" s="111" t="s">
        <v>417</v>
      </c>
      <c r="B23" s="118">
        <v>7</v>
      </c>
      <c r="C23" s="118">
        <v>5</v>
      </c>
      <c r="D23" s="145">
        <f t="shared" si="0"/>
        <v>-2</v>
      </c>
      <c r="E23" s="95">
        <v>3</v>
      </c>
      <c r="F23" s="118">
        <v>0</v>
      </c>
      <c r="G23" s="184">
        <f t="shared" si="1"/>
        <v>-3</v>
      </c>
    </row>
    <row r="24" spans="1:7" ht="38.450000000000003" customHeight="1" x14ac:dyDescent="0.2">
      <c r="A24" s="486" t="s">
        <v>42</v>
      </c>
      <c r="B24" s="487"/>
      <c r="C24" s="487"/>
      <c r="D24" s="487"/>
      <c r="E24" s="487"/>
      <c r="F24" s="487"/>
      <c r="G24" s="488"/>
    </row>
    <row r="25" spans="1:7" ht="35.25" customHeight="1" x14ac:dyDescent="0.2">
      <c r="A25" s="111" t="s">
        <v>273</v>
      </c>
      <c r="B25" s="118">
        <v>70</v>
      </c>
      <c r="C25" s="144">
        <v>67</v>
      </c>
      <c r="D25" s="145">
        <f t="shared" ref="D25:D39" si="2">C25-B25</f>
        <v>-3</v>
      </c>
      <c r="E25" s="146">
        <v>19</v>
      </c>
      <c r="F25" s="144">
        <v>9</v>
      </c>
      <c r="G25" s="184">
        <f t="shared" ref="G25:G39" si="3">F25-E25</f>
        <v>-10</v>
      </c>
    </row>
    <row r="26" spans="1:7" ht="31.5" x14ac:dyDescent="0.2">
      <c r="A26" s="111" t="s">
        <v>309</v>
      </c>
      <c r="B26" s="118">
        <v>43</v>
      </c>
      <c r="C26" s="118">
        <v>16</v>
      </c>
      <c r="D26" s="145">
        <f t="shared" si="2"/>
        <v>-27</v>
      </c>
      <c r="E26" s="95">
        <v>16</v>
      </c>
      <c r="F26" s="118">
        <v>4</v>
      </c>
      <c r="G26" s="184">
        <f t="shared" si="3"/>
        <v>-12</v>
      </c>
    </row>
    <row r="27" spans="1:7" ht="15.75" x14ac:dyDescent="0.2">
      <c r="A27" s="111" t="s">
        <v>325</v>
      </c>
      <c r="B27" s="118">
        <v>31</v>
      </c>
      <c r="C27" s="118">
        <v>11</v>
      </c>
      <c r="D27" s="145">
        <f t="shared" si="2"/>
        <v>-20</v>
      </c>
      <c r="E27" s="95">
        <v>6</v>
      </c>
      <c r="F27" s="118">
        <v>1</v>
      </c>
      <c r="G27" s="184">
        <f t="shared" si="3"/>
        <v>-5</v>
      </c>
    </row>
    <row r="28" spans="1:7" ht="31.5" x14ac:dyDescent="0.2">
      <c r="A28" s="111" t="s">
        <v>295</v>
      </c>
      <c r="B28" s="118">
        <v>25</v>
      </c>
      <c r="C28" s="118">
        <v>25</v>
      </c>
      <c r="D28" s="145">
        <f t="shared" si="2"/>
        <v>0</v>
      </c>
      <c r="E28" s="95">
        <v>5</v>
      </c>
      <c r="F28" s="118">
        <v>1</v>
      </c>
      <c r="G28" s="184">
        <f t="shared" si="3"/>
        <v>-4</v>
      </c>
    </row>
    <row r="29" spans="1:7" ht="15.75" x14ac:dyDescent="0.2">
      <c r="A29" s="111" t="s">
        <v>336</v>
      </c>
      <c r="B29" s="118">
        <v>21</v>
      </c>
      <c r="C29" s="118">
        <v>5</v>
      </c>
      <c r="D29" s="145">
        <f t="shared" si="2"/>
        <v>-16</v>
      </c>
      <c r="E29" s="95">
        <v>4</v>
      </c>
      <c r="F29" s="118">
        <v>4</v>
      </c>
      <c r="G29" s="184">
        <f t="shared" si="3"/>
        <v>0</v>
      </c>
    </row>
    <row r="30" spans="1:7" ht="15.75" x14ac:dyDescent="0.2">
      <c r="A30" s="111" t="s">
        <v>308</v>
      </c>
      <c r="B30" s="118">
        <v>18</v>
      </c>
      <c r="C30" s="118">
        <v>16</v>
      </c>
      <c r="D30" s="145">
        <f t="shared" si="2"/>
        <v>-2</v>
      </c>
      <c r="E30" s="95">
        <v>4</v>
      </c>
      <c r="F30" s="118">
        <v>11</v>
      </c>
      <c r="G30" s="184">
        <f t="shared" si="3"/>
        <v>7</v>
      </c>
    </row>
    <row r="31" spans="1:7" ht="15.75" x14ac:dyDescent="0.2">
      <c r="A31" s="111" t="s">
        <v>359</v>
      </c>
      <c r="B31" s="118">
        <v>17</v>
      </c>
      <c r="C31" s="118">
        <v>12</v>
      </c>
      <c r="D31" s="145">
        <f t="shared" si="2"/>
        <v>-5</v>
      </c>
      <c r="E31" s="95">
        <v>4</v>
      </c>
      <c r="F31" s="118">
        <v>0</v>
      </c>
      <c r="G31" s="184">
        <f t="shared" si="3"/>
        <v>-4</v>
      </c>
    </row>
    <row r="32" spans="1:7" ht="15.75" x14ac:dyDescent="0.2">
      <c r="A32" s="111" t="s">
        <v>307</v>
      </c>
      <c r="B32" s="118">
        <v>15</v>
      </c>
      <c r="C32" s="118">
        <v>16</v>
      </c>
      <c r="D32" s="145">
        <f t="shared" si="2"/>
        <v>1</v>
      </c>
      <c r="E32" s="95">
        <v>3</v>
      </c>
      <c r="F32" s="118">
        <v>3</v>
      </c>
      <c r="G32" s="184">
        <f t="shared" si="3"/>
        <v>0</v>
      </c>
    </row>
    <row r="33" spans="1:7" ht="47.25" x14ac:dyDescent="0.2">
      <c r="A33" s="111" t="s">
        <v>446</v>
      </c>
      <c r="B33" s="118">
        <v>12</v>
      </c>
      <c r="C33" s="118">
        <v>1</v>
      </c>
      <c r="D33" s="145">
        <f t="shared" si="2"/>
        <v>-11</v>
      </c>
      <c r="E33" s="95">
        <v>7</v>
      </c>
      <c r="F33" s="118">
        <v>0</v>
      </c>
      <c r="G33" s="184">
        <f t="shared" si="3"/>
        <v>-7</v>
      </c>
    </row>
    <row r="34" spans="1:7" ht="31.5" x14ac:dyDescent="0.2">
      <c r="A34" s="111" t="s">
        <v>447</v>
      </c>
      <c r="B34" s="118">
        <v>11</v>
      </c>
      <c r="C34" s="118">
        <v>6</v>
      </c>
      <c r="D34" s="145">
        <f t="shared" si="2"/>
        <v>-5</v>
      </c>
      <c r="E34" s="95">
        <v>6</v>
      </c>
      <c r="F34" s="118">
        <v>2</v>
      </c>
      <c r="G34" s="184">
        <f t="shared" si="3"/>
        <v>-4</v>
      </c>
    </row>
    <row r="35" spans="1:7" ht="23.25" customHeight="1" x14ac:dyDescent="0.2">
      <c r="A35" s="111" t="s">
        <v>448</v>
      </c>
      <c r="B35" s="118">
        <v>9</v>
      </c>
      <c r="C35" s="118">
        <v>1</v>
      </c>
      <c r="D35" s="145">
        <f t="shared" si="2"/>
        <v>-8</v>
      </c>
      <c r="E35" s="95">
        <v>3</v>
      </c>
      <c r="F35" s="118">
        <v>0</v>
      </c>
      <c r="G35" s="184">
        <f t="shared" si="3"/>
        <v>-3</v>
      </c>
    </row>
    <row r="36" spans="1:7" ht="15.75" x14ac:dyDescent="0.2">
      <c r="A36" s="111" t="s">
        <v>423</v>
      </c>
      <c r="B36" s="118">
        <v>8</v>
      </c>
      <c r="C36" s="118">
        <v>8</v>
      </c>
      <c r="D36" s="145">
        <f t="shared" si="2"/>
        <v>0</v>
      </c>
      <c r="E36" s="95">
        <v>3</v>
      </c>
      <c r="F36" s="118">
        <v>2</v>
      </c>
      <c r="G36" s="184">
        <f t="shared" si="3"/>
        <v>-1</v>
      </c>
    </row>
    <row r="37" spans="1:7" ht="18.600000000000001" customHeight="1" x14ac:dyDescent="0.2">
      <c r="A37" s="111" t="s">
        <v>449</v>
      </c>
      <c r="B37" s="118">
        <v>8</v>
      </c>
      <c r="C37" s="118">
        <v>1</v>
      </c>
      <c r="D37" s="145">
        <f t="shared" si="2"/>
        <v>-7</v>
      </c>
      <c r="E37" s="95">
        <v>1</v>
      </c>
      <c r="F37" s="118">
        <v>1</v>
      </c>
      <c r="G37" s="184">
        <f t="shared" si="3"/>
        <v>0</v>
      </c>
    </row>
    <row r="38" spans="1:7" ht="31.5" x14ac:dyDescent="0.2">
      <c r="A38" s="111" t="s">
        <v>450</v>
      </c>
      <c r="B38" s="118">
        <v>8</v>
      </c>
      <c r="C38" s="118">
        <v>1</v>
      </c>
      <c r="D38" s="145">
        <f t="shared" si="2"/>
        <v>-7</v>
      </c>
      <c r="E38" s="95">
        <v>2</v>
      </c>
      <c r="F38" s="118">
        <v>0</v>
      </c>
      <c r="G38" s="184">
        <f t="shared" si="3"/>
        <v>-2</v>
      </c>
    </row>
    <row r="39" spans="1:7" ht="15.75" x14ac:dyDescent="0.2">
      <c r="A39" s="111" t="s">
        <v>357</v>
      </c>
      <c r="B39" s="118">
        <v>8</v>
      </c>
      <c r="C39" s="118">
        <v>12</v>
      </c>
      <c r="D39" s="145">
        <f t="shared" si="2"/>
        <v>4</v>
      </c>
      <c r="E39" s="95">
        <v>3</v>
      </c>
      <c r="F39" s="118">
        <v>1</v>
      </c>
      <c r="G39" s="184">
        <f t="shared" si="3"/>
        <v>-2</v>
      </c>
    </row>
    <row r="40" spans="1:7" ht="38.450000000000003" customHeight="1" x14ac:dyDescent="0.2">
      <c r="A40" s="486" t="s">
        <v>43</v>
      </c>
      <c r="B40" s="487"/>
      <c r="C40" s="487"/>
      <c r="D40" s="487"/>
      <c r="E40" s="487"/>
      <c r="F40" s="487"/>
      <c r="G40" s="488"/>
    </row>
    <row r="41" spans="1:7" ht="18" customHeight="1" x14ac:dyDescent="0.2">
      <c r="A41" s="112" t="s">
        <v>271</v>
      </c>
      <c r="B41" s="118">
        <v>91</v>
      </c>
      <c r="C41" s="144">
        <v>102</v>
      </c>
      <c r="D41" s="145">
        <f t="shared" ref="D41:D55" si="4">C41-B41</f>
        <v>11</v>
      </c>
      <c r="E41" s="146">
        <v>20</v>
      </c>
      <c r="F41" s="144">
        <v>22</v>
      </c>
      <c r="G41" s="184">
        <f t="shared" ref="G41:G55" si="5">F41-E41</f>
        <v>2</v>
      </c>
    </row>
    <row r="42" spans="1:7" ht="20.25" customHeight="1" x14ac:dyDescent="0.2">
      <c r="A42" s="112" t="s">
        <v>297</v>
      </c>
      <c r="B42" s="118">
        <v>80</v>
      </c>
      <c r="C42" s="118">
        <v>23</v>
      </c>
      <c r="D42" s="145">
        <f t="shared" si="4"/>
        <v>-57</v>
      </c>
      <c r="E42" s="95">
        <v>23</v>
      </c>
      <c r="F42" s="118">
        <v>9</v>
      </c>
      <c r="G42" s="184">
        <f t="shared" si="5"/>
        <v>-14</v>
      </c>
    </row>
    <row r="43" spans="1:7" ht="30" customHeight="1" x14ac:dyDescent="0.2">
      <c r="A43" s="112" t="s">
        <v>277</v>
      </c>
      <c r="B43" s="118">
        <v>44</v>
      </c>
      <c r="C43" s="118">
        <v>55</v>
      </c>
      <c r="D43" s="145">
        <f t="shared" si="4"/>
        <v>11</v>
      </c>
      <c r="E43" s="95">
        <v>5</v>
      </c>
      <c r="F43" s="118">
        <v>16</v>
      </c>
      <c r="G43" s="184">
        <f t="shared" si="5"/>
        <v>11</v>
      </c>
    </row>
    <row r="44" spans="1:7" ht="18" customHeight="1" x14ac:dyDescent="0.2">
      <c r="A44" s="112" t="s">
        <v>329</v>
      </c>
      <c r="B44" s="118">
        <v>25</v>
      </c>
      <c r="C44" s="118">
        <v>10</v>
      </c>
      <c r="D44" s="145">
        <f t="shared" si="4"/>
        <v>-15</v>
      </c>
      <c r="E44" s="95">
        <v>4</v>
      </c>
      <c r="F44" s="118">
        <v>1</v>
      </c>
      <c r="G44" s="184">
        <f t="shared" si="5"/>
        <v>-3</v>
      </c>
    </row>
    <row r="45" spans="1:7" ht="18" customHeight="1" x14ac:dyDescent="0.2">
      <c r="A45" s="112" t="s">
        <v>337</v>
      </c>
      <c r="B45" s="118">
        <v>19</v>
      </c>
      <c r="C45" s="118">
        <v>4</v>
      </c>
      <c r="D45" s="145">
        <f t="shared" si="4"/>
        <v>-15</v>
      </c>
      <c r="E45" s="95">
        <v>12</v>
      </c>
      <c r="F45" s="118">
        <v>0</v>
      </c>
      <c r="G45" s="184">
        <f t="shared" si="5"/>
        <v>-12</v>
      </c>
    </row>
    <row r="46" spans="1:7" ht="22.5" customHeight="1" x14ac:dyDescent="0.2">
      <c r="A46" s="112" t="s">
        <v>290</v>
      </c>
      <c r="B46" s="118">
        <v>16</v>
      </c>
      <c r="C46" s="118">
        <v>34</v>
      </c>
      <c r="D46" s="145">
        <f t="shared" si="4"/>
        <v>18</v>
      </c>
      <c r="E46" s="95">
        <v>4</v>
      </c>
      <c r="F46" s="118">
        <v>2</v>
      </c>
      <c r="G46" s="184">
        <f t="shared" si="5"/>
        <v>-2</v>
      </c>
    </row>
    <row r="47" spans="1:7" ht="20.25" customHeight="1" x14ac:dyDescent="0.2">
      <c r="A47" s="112" t="s">
        <v>367</v>
      </c>
      <c r="B47" s="118">
        <v>16</v>
      </c>
      <c r="C47" s="118">
        <v>9</v>
      </c>
      <c r="D47" s="145">
        <f t="shared" si="4"/>
        <v>-7</v>
      </c>
      <c r="E47" s="95">
        <v>3</v>
      </c>
      <c r="F47" s="118">
        <v>3</v>
      </c>
      <c r="G47" s="184">
        <f t="shared" si="5"/>
        <v>0</v>
      </c>
    </row>
    <row r="48" spans="1:7" ht="33" customHeight="1" x14ac:dyDescent="0.2">
      <c r="A48" s="112" t="s">
        <v>343</v>
      </c>
      <c r="B48" s="118">
        <v>11</v>
      </c>
      <c r="C48" s="118">
        <v>0</v>
      </c>
      <c r="D48" s="145">
        <f t="shared" si="4"/>
        <v>-11</v>
      </c>
      <c r="E48" s="95">
        <v>6</v>
      </c>
      <c r="F48" s="118">
        <v>0</v>
      </c>
      <c r="G48" s="184">
        <f t="shared" si="5"/>
        <v>-6</v>
      </c>
    </row>
    <row r="49" spans="1:7" ht="24" customHeight="1" x14ac:dyDescent="0.2">
      <c r="A49" s="112" t="s">
        <v>451</v>
      </c>
      <c r="B49" s="118">
        <v>10</v>
      </c>
      <c r="C49" s="118">
        <v>3</v>
      </c>
      <c r="D49" s="145">
        <f t="shared" si="4"/>
        <v>-7</v>
      </c>
      <c r="E49" s="95">
        <v>0</v>
      </c>
      <c r="F49" s="118">
        <v>2</v>
      </c>
      <c r="G49" s="184">
        <f t="shared" si="5"/>
        <v>2</v>
      </c>
    </row>
    <row r="50" spans="1:7" ht="21" customHeight="1" x14ac:dyDescent="0.2">
      <c r="A50" s="112" t="s">
        <v>348</v>
      </c>
      <c r="B50" s="118">
        <v>8</v>
      </c>
      <c r="C50" s="118">
        <v>6</v>
      </c>
      <c r="D50" s="145">
        <f t="shared" si="4"/>
        <v>-2</v>
      </c>
      <c r="E50" s="95">
        <v>2</v>
      </c>
      <c r="F50" s="118">
        <v>0</v>
      </c>
      <c r="G50" s="184">
        <f t="shared" si="5"/>
        <v>-2</v>
      </c>
    </row>
    <row r="51" spans="1:7" ht="24.75" customHeight="1" x14ac:dyDescent="0.2">
      <c r="A51" s="112" t="s">
        <v>452</v>
      </c>
      <c r="B51" s="118">
        <v>8</v>
      </c>
      <c r="C51" s="118">
        <v>2</v>
      </c>
      <c r="D51" s="145">
        <f t="shared" si="4"/>
        <v>-6</v>
      </c>
      <c r="E51" s="95">
        <v>0</v>
      </c>
      <c r="F51" s="118">
        <v>1</v>
      </c>
      <c r="G51" s="184">
        <f t="shared" si="5"/>
        <v>1</v>
      </c>
    </row>
    <row r="52" spans="1:7" ht="24" customHeight="1" x14ac:dyDescent="0.2">
      <c r="A52" s="112" t="s">
        <v>453</v>
      </c>
      <c r="B52" s="118">
        <v>8</v>
      </c>
      <c r="C52" s="118">
        <v>0</v>
      </c>
      <c r="D52" s="145">
        <f t="shared" si="4"/>
        <v>-8</v>
      </c>
      <c r="E52" s="95">
        <v>1</v>
      </c>
      <c r="F52" s="118">
        <v>0</v>
      </c>
      <c r="G52" s="184">
        <f t="shared" si="5"/>
        <v>-1</v>
      </c>
    </row>
    <row r="53" spans="1:7" ht="21" customHeight="1" x14ac:dyDescent="0.2">
      <c r="A53" s="112" t="s">
        <v>454</v>
      </c>
      <c r="B53" s="118">
        <v>7</v>
      </c>
      <c r="C53" s="118">
        <v>1</v>
      </c>
      <c r="D53" s="145">
        <f t="shared" si="4"/>
        <v>-6</v>
      </c>
      <c r="E53" s="95">
        <v>3</v>
      </c>
      <c r="F53" s="118">
        <v>1</v>
      </c>
      <c r="G53" s="184">
        <f t="shared" si="5"/>
        <v>-2</v>
      </c>
    </row>
    <row r="54" spans="1:7" ht="33" customHeight="1" x14ac:dyDescent="0.2">
      <c r="A54" s="112" t="s">
        <v>455</v>
      </c>
      <c r="B54" s="118">
        <v>7</v>
      </c>
      <c r="C54" s="118">
        <v>2</v>
      </c>
      <c r="D54" s="145">
        <f t="shared" si="4"/>
        <v>-5</v>
      </c>
      <c r="E54" s="95">
        <v>1</v>
      </c>
      <c r="F54" s="118">
        <v>0</v>
      </c>
      <c r="G54" s="184">
        <f t="shared" si="5"/>
        <v>-1</v>
      </c>
    </row>
    <row r="55" spans="1:7" ht="30.75" customHeight="1" x14ac:dyDescent="0.2">
      <c r="A55" s="112" t="s">
        <v>456</v>
      </c>
      <c r="B55" s="118">
        <v>7</v>
      </c>
      <c r="C55" s="118">
        <v>0</v>
      </c>
      <c r="D55" s="145">
        <f t="shared" si="4"/>
        <v>-7</v>
      </c>
      <c r="E55" s="95">
        <v>3</v>
      </c>
      <c r="F55" s="118">
        <v>0</v>
      </c>
      <c r="G55" s="184">
        <f t="shared" si="5"/>
        <v>-3</v>
      </c>
    </row>
    <row r="56" spans="1:7" ht="38.450000000000003" customHeight="1" x14ac:dyDescent="0.2">
      <c r="A56" s="486" t="s">
        <v>44</v>
      </c>
      <c r="B56" s="487"/>
      <c r="C56" s="487"/>
      <c r="D56" s="487"/>
      <c r="E56" s="487"/>
      <c r="F56" s="487"/>
      <c r="G56" s="488"/>
    </row>
    <row r="57" spans="1:7" s="90" customFormat="1" ht="18" customHeight="1" x14ac:dyDescent="0.25">
      <c r="A57" s="269" t="s">
        <v>276</v>
      </c>
      <c r="B57" s="268">
        <v>71</v>
      </c>
      <c r="C57" s="268">
        <v>56</v>
      </c>
      <c r="D57" s="145">
        <f t="shared" ref="D57:D71" si="6">C57-B57</f>
        <v>-15</v>
      </c>
      <c r="E57" s="268">
        <v>19</v>
      </c>
      <c r="F57" s="268">
        <v>18</v>
      </c>
      <c r="G57" s="184">
        <f t="shared" ref="G57:G71" si="7">F57-E57</f>
        <v>-1</v>
      </c>
    </row>
    <row r="58" spans="1:7" s="90" customFormat="1" ht="18" customHeight="1" x14ac:dyDescent="0.25">
      <c r="A58" s="269" t="s">
        <v>321</v>
      </c>
      <c r="B58" s="268">
        <v>45</v>
      </c>
      <c r="C58" s="268">
        <v>2</v>
      </c>
      <c r="D58" s="145">
        <f t="shared" si="6"/>
        <v>-43</v>
      </c>
      <c r="E58" s="268">
        <v>14</v>
      </c>
      <c r="F58" s="268">
        <v>0</v>
      </c>
      <c r="G58" s="184">
        <f t="shared" si="7"/>
        <v>-14</v>
      </c>
    </row>
    <row r="59" spans="1:7" s="90" customFormat="1" ht="18" customHeight="1" x14ac:dyDescent="0.25">
      <c r="A59" s="269" t="s">
        <v>287</v>
      </c>
      <c r="B59" s="268">
        <v>39</v>
      </c>
      <c r="C59" s="268">
        <v>37</v>
      </c>
      <c r="D59" s="145">
        <f t="shared" si="6"/>
        <v>-2</v>
      </c>
      <c r="E59" s="268">
        <v>8</v>
      </c>
      <c r="F59" s="268">
        <v>8</v>
      </c>
      <c r="G59" s="184">
        <f t="shared" si="7"/>
        <v>0</v>
      </c>
    </row>
    <row r="60" spans="1:7" s="90" customFormat="1" ht="22.5" customHeight="1" x14ac:dyDescent="0.25">
      <c r="A60" s="269" t="s">
        <v>339</v>
      </c>
      <c r="B60" s="268">
        <v>17</v>
      </c>
      <c r="C60" s="268">
        <v>10</v>
      </c>
      <c r="D60" s="145">
        <f t="shared" si="6"/>
        <v>-7</v>
      </c>
      <c r="E60" s="268">
        <v>3</v>
      </c>
      <c r="F60" s="268">
        <v>4</v>
      </c>
      <c r="G60" s="184">
        <f t="shared" si="7"/>
        <v>1</v>
      </c>
    </row>
    <row r="61" spans="1:7" s="90" customFormat="1" ht="33" customHeight="1" x14ac:dyDescent="0.25">
      <c r="A61" s="269" t="s">
        <v>311</v>
      </c>
      <c r="B61" s="268">
        <v>16</v>
      </c>
      <c r="C61" s="268">
        <v>16</v>
      </c>
      <c r="D61" s="145">
        <f t="shared" si="6"/>
        <v>0</v>
      </c>
      <c r="E61" s="268">
        <v>3</v>
      </c>
      <c r="F61" s="268">
        <v>5</v>
      </c>
      <c r="G61" s="184">
        <f t="shared" si="7"/>
        <v>2</v>
      </c>
    </row>
    <row r="62" spans="1:7" s="90" customFormat="1" ht="18" customHeight="1" x14ac:dyDescent="0.25">
      <c r="A62" s="269" t="s">
        <v>368</v>
      </c>
      <c r="B62" s="268">
        <v>16</v>
      </c>
      <c r="C62" s="268">
        <v>8</v>
      </c>
      <c r="D62" s="145">
        <f t="shared" si="6"/>
        <v>-8</v>
      </c>
      <c r="E62" s="268">
        <v>6</v>
      </c>
      <c r="F62" s="268">
        <v>1</v>
      </c>
      <c r="G62" s="184">
        <f t="shared" si="7"/>
        <v>-5</v>
      </c>
    </row>
    <row r="63" spans="1:7" s="90" customFormat="1" ht="21.75" customHeight="1" x14ac:dyDescent="0.25">
      <c r="A63" s="269" t="s">
        <v>360</v>
      </c>
      <c r="B63" s="268">
        <v>15</v>
      </c>
      <c r="C63" s="268">
        <v>10</v>
      </c>
      <c r="D63" s="145">
        <f t="shared" si="6"/>
        <v>-5</v>
      </c>
      <c r="E63" s="268">
        <v>2</v>
      </c>
      <c r="F63" s="268">
        <v>0</v>
      </c>
      <c r="G63" s="184">
        <f t="shared" si="7"/>
        <v>-2</v>
      </c>
    </row>
    <row r="64" spans="1:7" s="90" customFormat="1" ht="41.25" customHeight="1" x14ac:dyDescent="0.25">
      <c r="A64" s="269" t="s">
        <v>369</v>
      </c>
      <c r="B64" s="268">
        <v>14</v>
      </c>
      <c r="C64" s="268">
        <v>11</v>
      </c>
      <c r="D64" s="145">
        <f t="shared" si="6"/>
        <v>-3</v>
      </c>
      <c r="E64" s="268">
        <v>3</v>
      </c>
      <c r="F64" s="268">
        <v>0</v>
      </c>
      <c r="G64" s="184">
        <f t="shared" si="7"/>
        <v>-3</v>
      </c>
    </row>
    <row r="65" spans="1:9" s="90" customFormat="1" ht="35.25" customHeight="1" x14ac:dyDescent="0.25">
      <c r="A65" s="269" t="s">
        <v>457</v>
      </c>
      <c r="B65" s="268">
        <v>13</v>
      </c>
      <c r="C65" s="268">
        <v>4</v>
      </c>
      <c r="D65" s="145">
        <f t="shared" si="6"/>
        <v>-9</v>
      </c>
      <c r="E65" s="268">
        <v>5</v>
      </c>
      <c r="F65" s="268">
        <v>1</v>
      </c>
      <c r="G65" s="184">
        <f t="shared" si="7"/>
        <v>-4</v>
      </c>
    </row>
    <row r="66" spans="1:9" s="90" customFormat="1" ht="25.5" customHeight="1" x14ac:dyDescent="0.25">
      <c r="A66" s="269" t="s">
        <v>314</v>
      </c>
      <c r="B66" s="268">
        <v>13</v>
      </c>
      <c r="C66" s="268">
        <v>15</v>
      </c>
      <c r="D66" s="145">
        <f t="shared" si="6"/>
        <v>2</v>
      </c>
      <c r="E66" s="268">
        <v>2</v>
      </c>
      <c r="F66" s="268">
        <v>3</v>
      </c>
      <c r="G66" s="184">
        <f t="shared" si="7"/>
        <v>1</v>
      </c>
    </row>
    <row r="67" spans="1:9" s="90" customFormat="1" ht="18" customHeight="1" x14ac:dyDescent="0.25">
      <c r="A67" s="269" t="s">
        <v>433</v>
      </c>
      <c r="B67" s="268">
        <v>11</v>
      </c>
      <c r="C67" s="268">
        <v>5</v>
      </c>
      <c r="D67" s="145">
        <f t="shared" si="6"/>
        <v>-6</v>
      </c>
      <c r="E67" s="268">
        <v>1</v>
      </c>
      <c r="F67" s="268">
        <v>1</v>
      </c>
      <c r="G67" s="184">
        <f t="shared" si="7"/>
        <v>0</v>
      </c>
    </row>
    <row r="68" spans="1:9" s="90" customFormat="1" ht="18" customHeight="1" x14ac:dyDescent="0.25">
      <c r="A68" s="269" t="s">
        <v>458</v>
      </c>
      <c r="B68" s="268">
        <v>11</v>
      </c>
      <c r="C68" s="268">
        <v>0</v>
      </c>
      <c r="D68" s="145">
        <f t="shared" si="6"/>
        <v>-11</v>
      </c>
      <c r="E68" s="268">
        <v>1</v>
      </c>
      <c r="F68" s="268">
        <v>0</v>
      </c>
      <c r="G68" s="184">
        <f t="shared" si="7"/>
        <v>-1</v>
      </c>
    </row>
    <row r="69" spans="1:9" s="90" customFormat="1" ht="18" customHeight="1" x14ac:dyDescent="0.25">
      <c r="A69" s="269" t="s">
        <v>459</v>
      </c>
      <c r="B69" s="268">
        <v>11</v>
      </c>
      <c r="C69" s="268">
        <v>3</v>
      </c>
      <c r="D69" s="145">
        <f t="shared" si="6"/>
        <v>-8</v>
      </c>
      <c r="E69" s="268">
        <v>3</v>
      </c>
      <c r="F69" s="268">
        <v>0</v>
      </c>
      <c r="G69" s="184">
        <f t="shared" si="7"/>
        <v>-3</v>
      </c>
    </row>
    <row r="70" spans="1:9" s="90" customFormat="1" ht="27.75" customHeight="1" x14ac:dyDescent="0.25">
      <c r="A70" s="269" t="s">
        <v>434</v>
      </c>
      <c r="B70" s="268">
        <v>7</v>
      </c>
      <c r="C70" s="268">
        <v>5</v>
      </c>
      <c r="D70" s="145">
        <f t="shared" si="6"/>
        <v>-2</v>
      </c>
      <c r="E70" s="268">
        <v>2</v>
      </c>
      <c r="F70" s="268">
        <v>1</v>
      </c>
      <c r="G70" s="184">
        <f t="shared" si="7"/>
        <v>-1</v>
      </c>
    </row>
    <row r="71" spans="1:9" s="90" customFormat="1" ht="36" customHeight="1" x14ac:dyDescent="0.25">
      <c r="A71" s="269" t="s">
        <v>431</v>
      </c>
      <c r="B71" s="268">
        <v>6</v>
      </c>
      <c r="C71" s="268">
        <v>7</v>
      </c>
      <c r="D71" s="145">
        <f t="shared" si="6"/>
        <v>1</v>
      </c>
      <c r="E71" s="268">
        <v>0</v>
      </c>
      <c r="F71" s="268">
        <v>0</v>
      </c>
      <c r="G71" s="184">
        <f t="shared" si="7"/>
        <v>0</v>
      </c>
    </row>
    <row r="72" spans="1:9" ht="38.450000000000003" customHeight="1" x14ac:dyDescent="0.2">
      <c r="A72" s="486" t="s">
        <v>45</v>
      </c>
      <c r="B72" s="487"/>
      <c r="C72" s="487"/>
      <c r="D72" s="487"/>
      <c r="E72" s="487"/>
      <c r="F72" s="487"/>
      <c r="G72" s="488"/>
    </row>
    <row r="73" spans="1:9" ht="32.25" customHeight="1" x14ac:dyDescent="0.2">
      <c r="A73" s="111" t="s">
        <v>270</v>
      </c>
      <c r="B73" s="118">
        <v>249</v>
      </c>
      <c r="C73" s="144">
        <v>111</v>
      </c>
      <c r="D73" s="145">
        <f t="shared" ref="D73:D87" si="8">C73-B73</f>
        <v>-138</v>
      </c>
      <c r="E73" s="146">
        <v>58</v>
      </c>
      <c r="F73" s="144">
        <v>17</v>
      </c>
      <c r="G73" s="184">
        <f t="shared" ref="G73:G87" si="9">F73-E73</f>
        <v>-41</v>
      </c>
      <c r="H73" s="147"/>
      <c r="I73" s="147"/>
    </row>
    <row r="74" spans="1:9" ht="15.75" x14ac:dyDescent="0.2">
      <c r="A74" s="111" t="s">
        <v>269</v>
      </c>
      <c r="B74" s="118">
        <v>169</v>
      </c>
      <c r="C74" s="118">
        <v>115</v>
      </c>
      <c r="D74" s="145">
        <f t="shared" si="8"/>
        <v>-54</v>
      </c>
      <c r="E74" s="95">
        <v>51</v>
      </c>
      <c r="F74" s="118">
        <v>8</v>
      </c>
      <c r="G74" s="184">
        <f t="shared" si="9"/>
        <v>-43</v>
      </c>
    </row>
    <row r="75" spans="1:9" ht="15.75" x14ac:dyDescent="0.2">
      <c r="A75" s="111" t="s">
        <v>318</v>
      </c>
      <c r="B75" s="118">
        <v>152</v>
      </c>
      <c r="C75" s="118">
        <v>0</v>
      </c>
      <c r="D75" s="145">
        <f t="shared" si="8"/>
        <v>-152</v>
      </c>
      <c r="E75" s="95">
        <v>83</v>
      </c>
      <c r="F75" s="118">
        <v>0</v>
      </c>
      <c r="G75" s="184">
        <f t="shared" si="9"/>
        <v>-83</v>
      </c>
    </row>
    <row r="76" spans="1:9" ht="21" customHeight="1" x14ac:dyDescent="0.2">
      <c r="A76" s="111" t="s">
        <v>272</v>
      </c>
      <c r="B76" s="118">
        <v>105</v>
      </c>
      <c r="C76" s="118">
        <v>77</v>
      </c>
      <c r="D76" s="145">
        <f t="shared" si="8"/>
        <v>-28</v>
      </c>
      <c r="E76" s="95">
        <v>42</v>
      </c>
      <c r="F76" s="118">
        <v>20</v>
      </c>
      <c r="G76" s="184">
        <f t="shared" si="9"/>
        <v>-22</v>
      </c>
    </row>
    <row r="77" spans="1:9" ht="36" customHeight="1" x14ac:dyDescent="0.2">
      <c r="A77" s="111" t="s">
        <v>288</v>
      </c>
      <c r="B77" s="118">
        <v>97</v>
      </c>
      <c r="C77" s="118">
        <v>37</v>
      </c>
      <c r="D77" s="145">
        <f t="shared" si="8"/>
        <v>-60</v>
      </c>
      <c r="E77" s="95">
        <v>17</v>
      </c>
      <c r="F77" s="118">
        <v>7</v>
      </c>
      <c r="G77" s="184">
        <f t="shared" si="9"/>
        <v>-10</v>
      </c>
    </row>
    <row r="78" spans="1:9" ht="117" customHeight="1" x14ac:dyDescent="0.2">
      <c r="A78" s="111" t="s">
        <v>293</v>
      </c>
      <c r="B78" s="118">
        <v>52</v>
      </c>
      <c r="C78" s="118">
        <v>27</v>
      </c>
      <c r="D78" s="145">
        <f t="shared" si="8"/>
        <v>-25</v>
      </c>
      <c r="E78" s="95">
        <v>17</v>
      </c>
      <c r="F78" s="118">
        <v>1</v>
      </c>
      <c r="G78" s="184">
        <f t="shared" si="9"/>
        <v>-16</v>
      </c>
    </row>
    <row r="79" spans="1:9" ht="15.75" x14ac:dyDescent="0.2">
      <c r="A79" s="111" t="s">
        <v>305</v>
      </c>
      <c r="B79" s="118">
        <v>48</v>
      </c>
      <c r="C79" s="118">
        <v>17</v>
      </c>
      <c r="D79" s="145">
        <f t="shared" si="8"/>
        <v>-31</v>
      </c>
      <c r="E79" s="95">
        <v>7</v>
      </c>
      <c r="F79" s="118">
        <v>4</v>
      </c>
      <c r="G79" s="184">
        <f t="shared" si="9"/>
        <v>-3</v>
      </c>
    </row>
    <row r="80" spans="1:9" ht="15.75" x14ac:dyDescent="0.2">
      <c r="A80" s="111" t="s">
        <v>282</v>
      </c>
      <c r="B80" s="118">
        <v>47</v>
      </c>
      <c r="C80" s="118">
        <v>41</v>
      </c>
      <c r="D80" s="145">
        <f t="shared" si="8"/>
        <v>-6</v>
      </c>
      <c r="E80" s="95">
        <v>12</v>
      </c>
      <c r="F80" s="118">
        <v>3</v>
      </c>
      <c r="G80" s="184">
        <f t="shared" si="9"/>
        <v>-9</v>
      </c>
    </row>
    <row r="81" spans="1:7" ht="31.5" x14ac:dyDescent="0.2">
      <c r="A81" s="111" t="s">
        <v>323</v>
      </c>
      <c r="B81" s="118">
        <v>37</v>
      </c>
      <c r="C81" s="118">
        <v>0</v>
      </c>
      <c r="D81" s="145">
        <f t="shared" si="8"/>
        <v>-37</v>
      </c>
      <c r="E81" s="95">
        <v>1</v>
      </c>
      <c r="F81" s="118">
        <v>0</v>
      </c>
      <c r="G81" s="184">
        <f t="shared" si="9"/>
        <v>-1</v>
      </c>
    </row>
    <row r="82" spans="1:7" ht="24.75" customHeight="1" x14ac:dyDescent="0.2">
      <c r="A82" s="111" t="s">
        <v>298</v>
      </c>
      <c r="B82" s="118">
        <v>25</v>
      </c>
      <c r="C82" s="118">
        <v>22</v>
      </c>
      <c r="D82" s="145">
        <f t="shared" si="8"/>
        <v>-3</v>
      </c>
      <c r="E82" s="95">
        <v>10</v>
      </c>
      <c r="F82" s="118">
        <v>3</v>
      </c>
      <c r="G82" s="184">
        <f t="shared" si="9"/>
        <v>-7</v>
      </c>
    </row>
    <row r="83" spans="1:7" ht="24" customHeight="1" x14ac:dyDescent="0.2">
      <c r="A83" s="111" t="s">
        <v>332</v>
      </c>
      <c r="B83" s="118">
        <v>24</v>
      </c>
      <c r="C83" s="118">
        <v>0</v>
      </c>
      <c r="D83" s="145">
        <f t="shared" si="8"/>
        <v>-24</v>
      </c>
      <c r="E83" s="95">
        <v>8</v>
      </c>
      <c r="F83" s="118">
        <v>0</v>
      </c>
      <c r="G83" s="184">
        <f t="shared" si="9"/>
        <v>-8</v>
      </c>
    </row>
    <row r="84" spans="1:7" ht="53.25" customHeight="1" x14ac:dyDescent="0.2">
      <c r="A84" s="111" t="s">
        <v>294</v>
      </c>
      <c r="B84" s="118">
        <v>22</v>
      </c>
      <c r="C84" s="118">
        <v>27</v>
      </c>
      <c r="D84" s="145">
        <f t="shared" si="8"/>
        <v>5</v>
      </c>
      <c r="E84" s="95">
        <v>5</v>
      </c>
      <c r="F84" s="118">
        <v>8</v>
      </c>
      <c r="G84" s="184">
        <f t="shared" si="9"/>
        <v>3</v>
      </c>
    </row>
    <row r="85" spans="1:7" ht="24" customHeight="1" x14ac:dyDescent="0.2">
      <c r="A85" s="111" t="s">
        <v>338</v>
      </c>
      <c r="B85" s="118">
        <v>18</v>
      </c>
      <c r="C85" s="118">
        <v>2</v>
      </c>
      <c r="D85" s="145">
        <f t="shared" si="8"/>
        <v>-16</v>
      </c>
      <c r="E85" s="95">
        <v>3</v>
      </c>
      <c r="F85" s="118">
        <v>0</v>
      </c>
      <c r="G85" s="184">
        <f t="shared" si="9"/>
        <v>-3</v>
      </c>
    </row>
    <row r="86" spans="1:7" ht="19.5" customHeight="1" x14ac:dyDescent="0.2">
      <c r="A86" s="111" t="s">
        <v>361</v>
      </c>
      <c r="B86" s="118">
        <v>17</v>
      </c>
      <c r="C86" s="118">
        <v>7</v>
      </c>
      <c r="D86" s="145">
        <f t="shared" si="8"/>
        <v>-10</v>
      </c>
      <c r="E86" s="95">
        <v>5</v>
      </c>
      <c r="F86" s="118">
        <v>0</v>
      </c>
      <c r="G86" s="184">
        <f t="shared" si="9"/>
        <v>-5</v>
      </c>
    </row>
    <row r="87" spans="1:7" ht="21.75" customHeight="1" x14ac:dyDescent="0.2">
      <c r="A87" s="111" t="s">
        <v>435</v>
      </c>
      <c r="B87" s="118">
        <v>17</v>
      </c>
      <c r="C87" s="118">
        <v>11</v>
      </c>
      <c r="D87" s="145">
        <f t="shared" si="8"/>
        <v>-6</v>
      </c>
      <c r="E87" s="95">
        <v>5</v>
      </c>
      <c r="F87" s="118">
        <v>3</v>
      </c>
      <c r="G87" s="184">
        <f t="shared" si="9"/>
        <v>-2</v>
      </c>
    </row>
    <row r="88" spans="1:7" ht="38.450000000000003" customHeight="1" x14ac:dyDescent="0.2">
      <c r="A88" s="486" t="s">
        <v>97</v>
      </c>
      <c r="B88" s="487"/>
      <c r="C88" s="487"/>
      <c r="D88" s="487"/>
      <c r="E88" s="487"/>
      <c r="F88" s="487"/>
      <c r="G88" s="488"/>
    </row>
    <row r="89" spans="1:7" ht="67.5" customHeight="1" x14ac:dyDescent="0.2">
      <c r="A89" s="111" t="s">
        <v>291</v>
      </c>
      <c r="B89" s="118">
        <v>99</v>
      </c>
      <c r="C89" s="118">
        <v>33</v>
      </c>
      <c r="D89" s="145">
        <f t="shared" ref="D89:D94" si="10">C89-B89</f>
        <v>-66</v>
      </c>
      <c r="E89" s="95">
        <v>31</v>
      </c>
      <c r="F89" s="118">
        <v>0</v>
      </c>
      <c r="G89" s="184">
        <f t="shared" ref="G89:G94" si="11">F89-E89</f>
        <v>-31</v>
      </c>
    </row>
    <row r="90" spans="1:7" ht="39" customHeight="1" x14ac:dyDescent="0.2">
      <c r="A90" s="111" t="s">
        <v>275</v>
      </c>
      <c r="B90" s="118">
        <v>66</v>
      </c>
      <c r="C90" s="118">
        <v>64</v>
      </c>
      <c r="D90" s="145">
        <f t="shared" si="10"/>
        <v>-2</v>
      </c>
      <c r="E90" s="95">
        <v>12</v>
      </c>
      <c r="F90" s="118">
        <v>1</v>
      </c>
      <c r="G90" s="184">
        <f t="shared" si="11"/>
        <v>-11</v>
      </c>
    </row>
    <row r="91" spans="1:7" ht="38.25" customHeight="1" x14ac:dyDescent="0.2">
      <c r="A91" s="111" t="s">
        <v>283</v>
      </c>
      <c r="B91" s="118">
        <v>48</v>
      </c>
      <c r="C91" s="118">
        <v>39</v>
      </c>
      <c r="D91" s="145">
        <f t="shared" si="10"/>
        <v>-9</v>
      </c>
      <c r="E91" s="95">
        <v>4</v>
      </c>
      <c r="F91" s="118">
        <v>0</v>
      </c>
      <c r="G91" s="184">
        <f t="shared" si="11"/>
        <v>-4</v>
      </c>
    </row>
    <row r="92" spans="1:7" ht="24.75" customHeight="1" x14ac:dyDescent="0.2">
      <c r="A92" s="111" t="s">
        <v>372</v>
      </c>
      <c r="B92" s="118">
        <v>10</v>
      </c>
      <c r="C92" s="118">
        <v>8</v>
      </c>
      <c r="D92" s="145">
        <f t="shared" si="10"/>
        <v>-2</v>
      </c>
      <c r="E92" s="95">
        <v>5</v>
      </c>
      <c r="F92" s="118">
        <v>2</v>
      </c>
      <c r="G92" s="184">
        <f t="shared" si="11"/>
        <v>-3</v>
      </c>
    </row>
    <row r="93" spans="1:7" ht="28.5" customHeight="1" x14ac:dyDescent="0.2">
      <c r="A93" s="111" t="s">
        <v>436</v>
      </c>
      <c r="B93" s="118">
        <v>5</v>
      </c>
      <c r="C93" s="118">
        <v>5</v>
      </c>
      <c r="D93" s="145">
        <f t="shared" si="10"/>
        <v>0</v>
      </c>
      <c r="E93" s="95">
        <v>1</v>
      </c>
      <c r="F93" s="118">
        <v>0</v>
      </c>
      <c r="G93" s="184">
        <f t="shared" si="11"/>
        <v>-1</v>
      </c>
    </row>
    <row r="94" spans="1:7" ht="27.75" customHeight="1" x14ac:dyDescent="0.2">
      <c r="A94" s="111" t="s">
        <v>460</v>
      </c>
      <c r="B94" s="118">
        <v>5</v>
      </c>
      <c r="C94" s="118">
        <v>0</v>
      </c>
      <c r="D94" s="145">
        <f t="shared" si="10"/>
        <v>-5</v>
      </c>
      <c r="E94" s="95">
        <v>3</v>
      </c>
      <c r="F94" s="118">
        <v>0</v>
      </c>
      <c r="G94" s="184">
        <f t="shared" si="11"/>
        <v>-3</v>
      </c>
    </row>
    <row r="95" spans="1:7" ht="38.450000000000003" customHeight="1" x14ac:dyDescent="0.2">
      <c r="A95" s="486" t="s">
        <v>47</v>
      </c>
      <c r="B95" s="487"/>
      <c r="C95" s="487"/>
      <c r="D95" s="487"/>
      <c r="E95" s="487"/>
      <c r="F95" s="487"/>
      <c r="G95" s="488"/>
    </row>
    <row r="96" spans="1:7" ht="31.5" x14ac:dyDescent="0.2">
      <c r="A96" s="111" t="s">
        <v>317</v>
      </c>
      <c r="B96" s="118">
        <v>182</v>
      </c>
      <c r="C96" s="118">
        <v>0</v>
      </c>
      <c r="D96" s="145">
        <f t="shared" ref="D96:D110" si="12">C96-B96</f>
        <v>-182</v>
      </c>
      <c r="E96" s="95">
        <v>18</v>
      </c>
      <c r="F96" s="118">
        <v>0</v>
      </c>
      <c r="G96" s="184">
        <f t="shared" ref="G96:G110" si="13">F96-E96</f>
        <v>-18</v>
      </c>
    </row>
    <row r="97" spans="1:7" ht="15.75" x14ac:dyDescent="0.2">
      <c r="A97" s="111" t="s">
        <v>285</v>
      </c>
      <c r="B97" s="118">
        <v>68</v>
      </c>
      <c r="C97" s="118">
        <v>39</v>
      </c>
      <c r="D97" s="145">
        <f t="shared" si="12"/>
        <v>-29</v>
      </c>
      <c r="E97" s="95">
        <v>15</v>
      </c>
      <c r="F97" s="118">
        <v>9</v>
      </c>
      <c r="G97" s="184">
        <f t="shared" si="13"/>
        <v>-6</v>
      </c>
    </row>
    <row r="98" spans="1:7" ht="15.75" x14ac:dyDescent="0.2">
      <c r="A98" s="110" t="s">
        <v>319</v>
      </c>
      <c r="B98" s="118">
        <v>57</v>
      </c>
      <c r="C98" s="118">
        <v>0</v>
      </c>
      <c r="D98" s="145">
        <f t="shared" si="12"/>
        <v>-57</v>
      </c>
      <c r="E98" s="95">
        <v>11</v>
      </c>
      <c r="F98" s="118">
        <v>0</v>
      </c>
      <c r="G98" s="184">
        <f t="shared" si="13"/>
        <v>-11</v>
      </c>
    </row>
    <row r="99" spans="1:7" ht="31.5" x14ac:dyDescent="0.2">
      <c r="A99" s="111" t="s">
        <v>300</v>
      </c>
      <c r="B99" s="118">
        <v>23</v>
      </c>
      <c r="C99" s="118">
        <v>20</v>
      </c>
      <c r="D99" s="145">
        <f t="shared" si="12"/>
        <v>-3</v>
      </c>
      <c r="E99" s="95">
        <v>6</v>
      </c>
      <c r="F99" s="118">
        <v>5</v>
      </c>
      <c r="G99" s="184">
        <f t="shared" si="13"/>
        <v>-1</v>
      </c>
    </row>
    <row r="100" spans="1:7" ht="15.75" x14ac:dyDescent="0.2">
      <c r="A100" s="111" t="s">
        <v>292</v>
      </c>
      <c r="B100" s="118">
        <v>22</v>
      </c>
      <c r="C100" s="118">
        <v>29</v>
      </c>
      <c r="D100" s="145">
        <f t="shared" si="12"/>
        <v>7</v>
      </c>
      <c r="E100" s="95">
        <v>8</v>
      </c>
      <c r="F100" s="118">
        <v>2</v>
      </c>
      <c r="G100" s="184">
        <f t="shared" si="13"/>
        <v>-6</v>
      </c>
    </row>
    <row r="101" spans="1:7" ht="18" customHeight="1" x14ac:dyDescent="0.2">
      <c r="A101" s="111" t="s">
        <v>340</v>
      </c>
      <c r="B101" s="118">
        <v>17</v>
      </c>
      <c r="C101" s="118">
        <v>3</v>
      </c>
      <c r="D101" s="145">
        <f t="shared" si="12"/>
        <v>-14</v>
      </c>
      <c r="E101" s="95">
        <v>6</v>
      </c>
      <c r="F101" s="118">
        <v>1</v>
      </c>
      <c r="G101" s="184">
        <f t="shared" si="13"/>
        <v>-5</v>
      </c>
    </row>
    <row r="102" spans="1:7" ht="15.75" x14ac:dyDescent="0.2">
      <c r="A102" s="111" t="s">
        <v>299</v>
      </c>
      <c r="B102" s="118">
        <v>13</v>
      </c>
      <c r="C102" s="118">
        <v>20</v>
      </c>
      <c r="D102" s="145">
        <f t="shared" si="12"/>
        <v>7</v>
      </c>
      <c r="E102" s="95">
        <v>2</v>
      </c>
      <c r="F102" s="118">
        <v>6</v>
      </c>
      <c r="G102" s="184">
        <f t="shared" si="13"/>
        <v>4</v>
      </c>
    </row>
    <row r="103" spans="1:7" ht="15.75" x14ac:dyDescent="0.2">
      <c r="A103" s="111" t="s">
        <v>439</v>
      </c>
      <c r="B103" s="118">
        <v>12</v>
      </c>
      <c r="C103" s="118">
        <v>6</v>
      </c>
      <c r="D103" s="145">
        <f t="shared" si="12"/>
        <v>-6</v>
      </c>
      <c r="E103" s="95">
        <v>3</v>
      </c>
      <c r="F103" s="118">
        <v>2</v>
      </c>
      <c r="G103" s="184">
        <f t="shared" si="13"/>
        <v>-1</v>
      </c>
    </row>
    <row r="104" spans="1:7" ht="31.5" x14ac:dyDescent="0.2">
      <c r="A104" s="111" t="s">
        <v>358</v>
      </c>
      <c r="B104" s="118">
        <v>11</v>
      </c>
      <c r="C104" s="118">
        <v>12</v>
      </c>
      <c r="D104" s="145">
        <f t="shared" si="12"/>
        <v>1</v>
      </c>
      <c r="E104" s="95">
        <v>0</v>
      </c>
      <c r="F104" s="118">
        <v>0</v>
      </c>
      <c r="G104" s="184">
        <f t="shared" si="13"/>
        <v>0</v>
      </c>
    </row>
    <row r="105" spans="1:7" ht="31.5" x14ac:dyDescent="0.2">
      <c r="A105" s="111" t="s">
        <v>315</v>
      </c>
      <c r="B105" s="118">
        <v>10</v>
      </c>
      <c r="C105" s="118">
        <v>15</v>
      </c>
      <c r="D105" s="145">
        <f t="shared" si="12"/>
        <v>5</v>
      </c>
      <c r="E105" s="95">
        <v>0</v>
      </c>
      <c r="F105" s="118">
        <v>0</v>
      </c>
      <c r="G105" s="184">
        <f t="shared" si="13"/>
        <v>0</v>
      </c>
    </row>
    <row r="106" spans="1:7" ht="15.75" x14ac:dyDescent="0.2">
      <c r="A106" s="111" t="s">
        <v>345</v>
      </c>
      <c r="B106" s="118">
        <v>9</v>
      </c>
      <c r="C106" s="118">
        <v>8</v>
      </c>
      <c r="D106" s="145">
        <f t="shared" si="12"/>
        <v>-1</v>
      </c>
      <c r="E106" s="95">
        <v>0</v>
      </c>
      <c r="F106" s="118">
        <v>4</v>
      </c>
      <c r="G106" s="184">
        <f t="shared" si="13"/>
        <v>4</v>
      </c>
    </row>
    <row r="107" spans="1:7" ht="21" customHeight="1" x14ac:dyDescent="0.2">
      <c r="A107" s="111" t="s">
        <v>346</v>
      </c>
      <c r="B107" s="118">
        <v>9</v>
      </c>
      <c r="C107" s="118">
        <v>8</v>
      </c>
      <c r="D107" s="145">
        <f t="shared" si="12"/>
        <v>-1</v>
      </c>
      <c r="E107" s="95">
        <v>3</v>
      </c>
      <c r="F107" s="118">
        <v>3</v>
      </c>
      <c r="G107" s="184">
        <f t="shared" si="13"/>
        <v>0</v>
      </c>
    </row>
    <row r="108" spans="1:7" ht="22.5" customHeight="1" x14ac:dyDescent="0.2">
      <c r="A108" s="111" t="s">
        <v>461</v>
      </c>
      <c r="B108" s="118">
        <v>9</v>
      </c>
      <c r="C108" s="118">
        <v>3</v>
      </c>
      <c r="D108" s="145">
        <f t="shared" si="12"/>
        <v>-6</v>
      </c>
      <c r="E108" s="95">
        <v>2</v>
      </c>
      <c r="F108" s="118">
        <v>0</v>
      </c>
      <c r="G108" s="184">
        <f t="shared" si="13"/>
        <v>-2</v>
      </c>
    </row>
    <row r="109" spans="1:7" ht="51" customHeight="1" x14ac:dyDescent="0.2">
      <c r="A109" s="111" t="s">
        <v>284</v>
      </c>
      <c r="B109" s="118">
        <v>8</v>
      </c>
      <c r="C109" s="118">
        <v>39</v>
      </c>
      <c r="D109" s="145">
        <f t="shared" si="12"/>
        <v>31</v>
      </c>
      <c r="E109" s="95">
        <v>2</v>
      </c>
      <c r="F109" s="118">
        <v>6</v>
      </c>
      <c r="G109" s="184">
        <f t="shared" si="13"/>
        <v>4</v>
      </c>
    </row>
    <row r="110" spans="1:7" ht="44.25" customHeight="1" x14ac:dyDescent="0.2">
      <c r="A110" s="111" t="s">
        <v>350</v>
      </c>
      <c r="B110" s="118">
        <v>7</v>
      </c>
      <c r="C110" s="118">
        <v>0</v>
      </c>
      <c r="D110" s="145">
        <f t="shared" si="12"/>
        <v>-7</v>
      </c>
      <c r="E110" s="95">
        <v>2</v>
      </c>
      <c r="F110" s="118">
        <v>0</v>
      </c>
      <c r="G110" s="184">
        <f t="shared" si="13"/>
        <v>-2</v>
      </c>
    </row>
    <row r="111" spans="1:7" ht="38.450000000000003" customHeight="1" x14ac:dyDescent="0.2">
      <c r="A111" s="486" t="s">
        <v>98</v>
      </c>
      <c r="B111" s="487"/>
      <c r="C111" s="487"/>
      <c r="D111" s="487"/>
      <c r="E111" s="487"/>
      <c r="F111" s="487"/>
      <c r="G111" s="488"/>
    </row>
    <row r="112" spans="1:7" ht="23.25" customHeight="1" x14ac:dyDescent="0.2">
      <c r="A112" s="111" t="s">
        <v>286</v>
      </c>
      <c r="B112" s="118">
        <v>169</v>
      </c>
      <c r="C112" s="118">
        <v>39</v>
      </c>
      <c r="D112" s="145">
        <f t="shared" ref="D112:D126" si="14">C112-B112</f>
        <v>-130</v>
      </c>
      <c r="E112" s="95">
        <v>123</v>
      </c>
      <c r="F112" s="118">
        <v>0</v>
      </c>
      <c r="G112" s="184">
        <f t="shared" ref="G112:G126" si="15">F112-E112</f>
        <v>-123</v>
      </c>
    </row>
    <row r="113" spans="1:7" ht="31.5" x14ac:dyDescent="0.2">
      <c r="A113" s="111" t="s">
        <v>267</v>
      </c>
      <c r="B113" s="118">
        <v>106</v>
      </c>
      <c r="C113" s="118">
        <v>180</v>
      </c>
      <c r="D113" s="145">
        <f t="shared" si="14"/>
        <v>74</v>
      </c>
      <c r="E113" s="95">
        <v>40</v>
      </c>
      <c r="F113" s="118">
        <v>37</v>
      </c>
      <c r="G113" s="184">
        <f t="shared" si="15"/>
        <v>-3</v>
      </c>
    </row>
    <row r="114" spans="1:7" ht="21.75" customHeight="1" x14ac:dyDescent="0.2">
      <c r="A114" s="111" t="s">
        <v>320</v>
      </c>
      <c r="B114" s="118">
        <v>48</v>
      </c>
      <c r="C114" s="118">
        <v>13</v>
      </c>
      <c r="D114" s="145">
        <f t="shared" si="14"/>
        <v>-35</v>
      </c>
      <c r="E114" s="95">
        <v>17</v>
      </c>
      <c r="F114" s="118">
        <v>1</v>
      </c>
      <c r="G114" s="184">
        <f t="shared" si="15"/>
        <v>-16</v>
      </c>
    </row>
    <row r="115" spans="1:7" ht="24" customHeight="1" x14ac:dyDescent="0.2">
      <c r="A115" s="111" t="s">
        <v>278</v>
      </c>
      <c r="B115" s="118">
        <v>44</v>
      </c>
      <c r="C115" s="118">
        <v>51</v>
      </c>
      <c r="D115" s="145">
        <f t="shared" si="14"/>
        <v>7</v>
      </c>
      <c r="E115" s="95">
        <v>2</v>
      </c>
      <c r="F115" s="118">
        <v>5</v>
      </c>
      <c r="G115" s="184">
        <f t="shared" si="15"/>
        <v>3</v>
      </c>
    </row>
    <row r="116" spans="1:7" ht="47.25" x14ac:dyDescent="0.2">
      <c r="A116" s="111" t="s">
        <v>322</v>
      </c>
      <c r="B116" s="118">
        <v>38</v>
      </c>
      <c r="C116" s="118">
        <v>2</v>
      </c>
      <c r="D116" s="145">
        <f t="shared" si="14"/>
        <v>-36</v>
      </c>
      <c r="E116" s="95">
        <v>8</v>
      </c>
      <c r="F116" s="118">
        <v>0</v>
      </c>
      <c r="G116" s="184">
        <f t="shared" si="15"/>
        <v>-8</v>
      </c>
    </row>
    <row r="117" spans="1:7" ht="24" customHeight="1" x14ac:dyDescent="0.2">
      <c r="A117" s="111" t="s">
        <v>326</v>
      </c>
      <c r="B117" s="118">
        <v>31</v>
      </c>
      <c r="C117" s="118">
        <v>5</v>
      </c>
      <c r="D117" s="145">
        <f t="shared" si="14"/>
        <v>-26</v>
      </c>
      <c r="E117" s="95">
        <v>26</v>
      </c>
      <c r="F117" s="118">
        <v>0</v>
      </c>
      <c r="G117" s="184">
        <f t="shared" si="15"/>
        <v>-26</v>
      </c>
    </row>
    <row r="118" spans="1:7" ht="47.25" x14ac:dyDescent="0.2">
      <c r="A118" s="111" t="s">
        <v>280</v>
      </c>
      <c r="B118" s="118">
        <v>25</v>
      </c>
      <c r="C118" s="118">
        <v>45</v>
      </c>
      <c r="D118" s="145">
        <f t="shared" si="14"/>
        <v>20</v>
      </c>
      <c r="E118" s="95">
        <v>0</v>
      </c>
      <c r="F118" s="118">
        <v>1</v>
      </c>
      <c r="G118" s="184">
        <f t="shared" si="15"/>
        <v>1</v>
      </c>
    </row>
    <row r="119" spans="1:7" ht="18.75" customHeight="1" x14ac:dyDescent="0.2">
      <c r="A119" s="111" t="s">
        <v>279</v>
      </c>
      <c r="B119" s="118">
        <v>22</v>
      </c>
      <c r="C119" s="118">
        <v>50</v>
      </c>
      <c r="D119" s="145">
        <f t="shared" si="14"/>
        <v>28</v>
      </c>
      <c r="E119" s="95">
        <v>4</v>
      </c>
      <c r="F119" s="118">
        <v>3</v>
      </c>
      <c r="G119" s="184">
        <f t="shared" si="15"/>
        <v>-1</v>
      </c>
    </row>
    <row r="120" spans="1:7" ht="47.25" customHeight="1" x14ac:dyDescent="0.2">
      <c r="A120" s="111" t="s">
        <v>312</v>
      </c>
      <c r="B120" s="118">
        <v>16</v>
      </c>
      <c r="C120" s="118">
        <v>16</v>
      </c>
      <c r="D120" s="145">
        <f t="shared" si="14"/>
        <v>0</v>
      </c>
      <c r="E120" s="95">
        <v>0</v>
      </c>
      <c r="F120" s="118">
        <v>0</v>
      </c>
      <c r="G120" s="184">
        <f t="shared" si="15"/>
        <v>0</v>
      </c>
    </row>
    <row r="121" spans="1:7" ht="15.75" x14ac:dyDescent="0.2">
      <c r="A121" s="111" t="s">
        <v>304</v>
      </c>
      <c r="B121" s="118">
        <v>16</v>
      </c>
      <c r="C121" s="118">
        <v>18</v>
      </c>
      <c r="D121" s="145">
        <f t="shared" si="14"/>
        <v>2</v>
      </c>
      <c r="E121" s="95">
        <v>3</v>
      </c>
      <c r="F121" s="118">
        <v>3</v>
      </c>
      <c r="G121" s="184">
        <f t="shared" si="15"/>
        <v>0</v>
      </c>
    </row>
    <row r="122" spans="1:7" ht="15.75" x14ac:dyDescent="0.2">
      <c r="A122" s="111" t="s">
        <v>353</v>
      </c>
      <c r="B122" s="118">
        <v>8</v>
      </c>
      <c r="C122" s="118">
        <v>5</v>
      </c>
      <c r="D122" s="145">
        <f t="shared" si="14"/>
        <v>-3</v>
      </c>
      <c r="E122" s="95">
        <v>7</v>
      </c>
      <c r="F122" s="118">
        <v>1</v>
      </c>
      <c r="G122" s="184">
        <f t="shared" si="15"/>
        <v>-6</v>
      </c>
    </row>
    <row r="123" spans="1:7" ht="36.75" customHeight="1" x14ac:dyDescent="0.2">
      <c r="A123" s="111" t="s">
        <v>462</v>
      </c>
      <c r="B123" s="118">
        <v>8</v>
      </c>
      <c r="C123" s="118">
        <v>3</v>
      </c>
      <c r="D123" s="145">
        <f t="shared" si="14"/>
        <v>-5</v>
      </c>
      <c r="E123" s="95">
        <v>3</v>
      </c>
      <c r="F123" s="118">
        <v>0</v>
      </c>
      <c r="G123" s="184">
        <f t="shared" si="15"/>
        <v>-3</v>
      </c>
    </row>
    <row r="124" spans="1:7" ht="15.75" x14ac:dyDescent="0.2">
      <c r="A124" s="111" t="s">
        <v>463</v>
      </c>
      <c r="B124" s="118">
        <v>8</v>
      </c>
      <c r="C124" s="118">
        <v>4</v>
      </c>
      <c r="D124" s="145">
        <f t="shared" si="14"/>
        <v>-4</v>
      </c>
      <c r="E124" s="95">
        <v>2</v>
      </c>
      <c r="F124" s="118">
        <v>2</v>
      </c>
      <c r="G124" s="184">
        <f t="shared" si="15"/>
        <v>0</v>
      </c>
    </row>
    <row r="125" spans="1:7" ht="20.25" customHeight="1" x14ac:dyDescent="0.2">
      <c r="A125" s="111" t="s">
        <v>464</v>
      </c>
      <c r="B125" s="118">
        <v>7</v>
      </c>
      <c r="C125" s="118">
        <v>0</v>
      </c>
      <c r="D125" s="145">
        <f t="shared" si="14"/>
        <v>-7</v>
      </c>
      <c r="E125" s="95">
        <v>3</v>
      </c>
      <c r="F125" s="118">
        <v>0</v>
      </c>
      <c r="G125" s="184">
        <f t="shared" si="15"/>
        <v>-3</v>
      </c>
    </row>
    <row r="126" spans="1:7" ht="68.25" customHeight="1" x14ac:dyDescent="0.2">
      <c r="A126" s="111" t="s">
        <v>354</v>
      </c>
      <c r="B126" s="118">
        <v>6</v>
      </c>
      <c r="C126" s="118">
        <v>3</v>
      </c>
      <c r="D126" s="145">
        <f t="shared" si="14"/>
        <v>-3</v>
      </c>
      <c r="E126" s="95">
        <v>1</v>
      </c>
      <c r="F126" s="118">
        <v>0</v>
      </c>
      <c r="G126" s="184">
        <f t="shared" si="15"/>
        <v>-1</v>
      </c>
    </row>
    <row r="127" spans="1:7" ht="38.450000000000003" customHeight="1" x14ac:dyDescent="0.2">
      <c r="A127" s="486" t="s">
        <v>99</v>
      </c>
      <c r="B127" s="487"/>
      <c r="C127" s="487"/>
      <c r="D127" s="487"/>
      <c r="E127" s="487"/>
      <c r="F127" s="487"/>
      <c r="G127" s="488"/>
    </row>
    <row r="128" spans="1:7" ht="21" customHeight="1" x14ac:dyDescent="0.2">
      <c r="A128" s="111" t="s">
        <v>268</v>
      </c>
      <c r="B128" s="118">
        <v>187</v>
      </c>
      <c r="C128" s="118">
        <v>131</v>
      </c>
      <c r="D128" s="145">
        <f t="shared" ref="D128:D142" si="16">C128-B128</f>
        <v>-56</v>
      </c>
      <c r="E128" s="95">
        <v>35</v>
      </c>
      <c r="F128" s="118">
        <v>11</v>
      </c>
      <c r="G128" s="184">
        <f t="shared" ref="G128:G142" si="17">F128-E128</f>
        <v>-24</v>
      </c>
    </row>
    <row r="129" spans="1:7" ht="34.5" customHeight="1" x14ac:dyDescent="0.2">
      <c r="A129" s="111" t="s">
        <v>274</v>
      </c>
      <c r="B129" s="118">
        <v>140</v>
      </c>
      <c r="C129" s="118">
        <v>66</v>
      </c>
      <c r="D129" s="145">
        <f t="shared" si="16"/>
        <v>-74</v>
      </c>
      <c r="E129" s="95">
        <v>34</v>
      </c>
      <c r="F129" s="118">
        <v>7</v>
      </c>
      <c r="G129" s="184">
        <f t="shared" si="17"/>
        <v>-27</v>
      </c>
    </row>
    <row r="130" spans="1:7" ht="21" customHeight="1" x14ac:dyDescent="0.2">
      <c r="A130" s="111" t="s">
        <v>302</v>
      </c>
      <c r="B130" s="118">
        <v>56</v>
      </c>
      <c r="C130" s="118">
        <v>19</v>
      </c>
      <c r="D130" s="145">
        <f t="shared" si="16"/>
        <v>-37</v>
      </c>
      <c r="E130" s="95">
        <v>12</v>
      </c>
      <c r="F130" s="118">
        <v>0</v>
      </c>
      <c r="G130" s="184">
        <f t="shared" si="17"/>
        <v>-12</v>
      </c>
    </row>
    <row r="131" spans="1:7" ht="21" customHeight="1" x14ac:dyDescent="0.2">
      <c r="A131" s="111" t="s">
        <v>327</v>
      </c>
      <c r="B131" s="118">
        <v>28</v>
      </c>
      <c r="C131" s="118">
        <v>14</v>
      </c>
      <c r="D131" s="145">
        <f t="shared" si="16"/>
        <v>-14</v>
      </c>
      <c r="E131" s="95">
        <v>8</v>
      </c>
      <c r="F131" s="118">
        <v>5</v>
      </c>
      <c r="G131" s="184">
        <f t="shared" si="17"/>
        <v>-3</v>
      </c>
    </row>
    <row r="132" spans="1:7" ht="24.75" customHeight="1" x14ac:dyDescent="0.2">
      <c r="A132" s="110" t="s">
        <v>330</v>
      </c>
      <c r="B132" s="118">
        <v>25</v>
      </c>
      <c r="C132" s="118">
        <v>12</v>
      </c>
      <c r="D132" s="145">
        <f t="shared" si="16"/>
        <v>-13</v>
      </c>
      <c r="E132" s="95">
        <v>3</v>
      </c>
      <c r="F132" s="118">
        <v>6</v>
      </c>
      <c r="G132" s="184">
        <f t="shared" si="17"/>
        <v>3</v>
      </c>
    </row>
    <row r="133" spans="1:7" ht="32.25" customHeight="1" x14ac:dyDescent="0.2">
      <c r="A133" s="111" t="s">
        <v>333</v>
      </c>
      <c r="B133" s="118">
        <v>24</v>
      </c>
      <c r="C133" s="118">
        <v>8</v>
      </c>
      <c r="D133" s="145">
        <f t="shared" si="16"/>
        <v>-16</v>
      </c>
      <c r="E133" s="95">
        <v>5</v>
      </c>
      <c r="F133" s="118">
        <v>1</v>
      </c>
      <c r="G133" s="184">
        <f t="shared" si="17"/>
        <v>-4</v>
      </c>
    </row>
    <row r="134" spans="1:7" ht="21" customHeight="1" x14ac:dyDescent="0.2">
      <c r="A134" s="111" t="s">
        <v>281</v>
      </c>
      <c r="B134" s="118">
        <v>22</v>
      </c>
      <c r="C134" s="118">
        <v>42</v>
      </c>
      <c r="D134" s="145">
        <f t="shared" si="16"/>
        <v>20</v>
      </c>
      <c r="E134" s="95">
        <v>8</v>
      </c>
      <c r="F134" s="118">
        <v>10</v>
      </c>
      <c r="G134" s="184">
        <f t="shared" si="17"/>
        <v>2</v>
      </c>
    </row>
    <row r="135" spans="1:7" ht="21" customHeight="1" x14ac:dyDescent="0.2">
      <c r="A135" s="111" t="s">
        <v>296</v>
      </c>
      <c r="B135" s="118">
        <v>17</v>
      </c>
      <c r="C135" s="118">
        <v>24</v>
      </c>
      <c r="D135" s="145">
        <f t="shared" si="16"/>
        <v>7</v>
      </c>
      <c r="E135" s="95">
        <v>3</v>
      </c>
      <c r="F135" s="118">
        <v>6</v>
      </c>
      <c r="G135" s="184">
        <f t="shared" si="17"/>
        <v>3</v>
      </c>
    </row>
    <row r="136" spans="1:7" ht="23.25" customHeight="1" x14ac:dyDescent="0.2">
      <c r="A136" s="111" t="s">
        <v>349</v>
      </c>
      <c r="B136" s="118">
        <v>15</v>
      </c>
      <c r="C136" s="118">
        <v>0</v>
      </c>
      <c r="D136" s="145">
        <f t="shared" si="16"/>
        <v>-15</v>
      </c>
      <c r="E136" s="95">
        <v>7</v>
      </c>
      <c r="F136" s="118">
        <v>0</v>
      </c>
      <c r="G136" s="184">
        <f t="shared" si="17"/>
        <v>-7</v>
      </c>
    </row>
    <row r="137" spans="1:7" ht="24.75" customHeight="1" x14ac:dyDescent="0.2">
      <c r="A137" s="111" t="s">
        <v>316</v>
      </c>
      <c r="B137" s="118">
        <v>15</v>
      </c>
      <c r="C137" s="118">
        <v>15</v>
      </c>
      <c r="D137" s="145">
        <f t="shared" si="16"/>
        <v>0</v>
      </c>
      <c r="E137" s="95">
        <v>2</v>
      </c>
      <c r="F137" s="118">
        <v>3</v>
      </c>
      <c r="G137" s="184">
        <f t="shared" si="17"/>
        <v>1</v>
      </c>
    </row>
    <row r="138" spans="1:7" ht="15.75" x14ac:dyDescent="0.2">
      <c r="A138" s="111" t="s">
        <v>465</v>
      </c>
      <c r="B138" s="118">
        <v>12</v>
      </c>
      <c r="C138" s="118">
        <v>2</v>
      </c>
      <c r="D138" s="145">
        <f t="shared" si="16"/>
        <v>-10</v>
      </c>
      <c r="E138" s="95">
        <v>3</v>
      </c>
      <c r="F138" s="118">
        <v>0</v>
      </c>
      <c r="G138" s="184">
        <f t="shared" si="17"/>
        <v>-3</v>
      </c>
    </row>
    <row r="139" spans="1:7" ht="21" customHeight="1" x14ac:dyDescent="0.2">
      <c r="A139" s="111" t="s">
        <v>466</v>
      </c>
      <c r="B139" s="118">
        <v>8</v>
      </c>
      <c r="C139" s="118">
        <v>2</v>
      </c>
      <c r="D139" s="145">
        <f t="shared" si="16"/>
        <v>-6</v>
      </c>
      <c r="E139" s="95">
        <v>1</v>
      </c>
      <c r="F139" s="118">
        <v>0</v>
      </c>
      <c r="G139" s="184">
        <f t="shared" si="17"/>
        <v>-1</v>
      </c>
    </row>
    <row r="140" spans="1:7" ht="21" customHeight="1" x14ac:dyDescent="0.2">
      <c r="A140" s="111" t="s">
        <v>467</v>
      </c>
      <c r="B140" s="118">
        <v>7</v>
      </c>
      <c r="C140" s="118">
        <v>3</v>
      </c>
      <c r="D140" s="145">
        <f t="shared" si="16"/>
        <v>-4</v>
      </c>
      <c r="E140" s="95">
        <v>2</v>
      </c>
      <c r="F140" s="118">
        <v>1</v>
      </c>
      <c r="G140" s="184">
        <f t="shared" si="17"/>
        <v>-1</v>
      </c>
    </row>
    <row r="141" spans="1:7" ht="21" customHeight="1" x14ac:dyDescent="0.2">
      <c r="A141" s="111" t="s">
        <v>306</v>
      </c>
      <c r="B141" s="118">
        <v>7</v>
      </c>
      <c r="C141" s="118">
        <v>17</v>
      </c>
      <c r="D141" s="145">
        <f t="shared" si="16"/>
        <v>10</v>
      </c>
      <c r="E141" s="95">
        <v>4</v>
      </c>
      <c r="F141" s="118">
        <v>2</v>
      </c>
      <c r="G141" s="184">
        <f t="shared" si="17"/>
        <v>-2</v>
      </c>
    </row>
    <row r="142" spans="1:7" ht="21" customHeight="1" x14ac:dyDescent="0.2">
      <c r="A142" s="111" t="s">
        <v>468</v>
      </c>
      <c r="B142" s="118">
        <v>6</v>
      </c>
      <c r="C142" s="118">
        <v>0</v>
      </c>
      <c r="D142" s="145">
        <f t="shared" si="16"/>
        <v>-6</v>
      </c>
      <c r="E142" s="95">
        <v>3</v>
      </c>
      <c r="F142" s="118">
        <v>0</v>
      </c>
      <c r="G142" s="184">
        <f t="shared" si="17"/>
        <v>-3</v>
      </c>
    </row>
    <row r="143" spans="1:7" ht="15.75" x14ac:dyDescent="0.25">
      <c r="A143" s="90"/>
      <c r="B143" s="114"/>
      <c r="C143" s="114"/>
      <c r="D143" s="115"/>
      <c r="E143" s="114"/>
      <c r="F143" s="114"/>
      <c r="G143" s="11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E8" sqref="E8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68" t="s">
        <v>17</v>
      </c>
      <c r="B1" s="468"/>
      <c r="C1" s="468"/>
      <c r="D1" s="468"/>
      <c r="E1" s="468"/>
      <c r="F1" s="468"/>
    </row>
    <row r="2" spans="1:10" s="24" customFormat="1" ht="20.25" x14ac:dyDescent="0.25">
      <c r="A2" s="25"/>
      <c r="B2" s="467" t="s">
        <v>18</v>
      </c>
      <c r="C2" s="468"/>
      <c r="D2" s="468"/>
      <c r="E2" s="468"/>
      <c r="F2" s="468"/>
    </row>
    <row r="3" spans="1:10" s="10" customFormat="1" ht="15.6" customHeight="1" x14ac:dyDescent="0.25">
      <c r="A3" s="12"/>
      <c r="B3" s="469" t="s">
        <v>13</v>
      </c>
      <c r="C3" s="470"/>
      <c r="D3" s="470"/>
      <c r="E3" s="470"/>
      <c r="F3" s="470"/>
    </row>
    <row r="4" spans="1:10" s="10" customFormat="1" ht="15.6" customHeight="1" x14ac:dyDescent="0.25">
      <c r="A4" s="12"/>
      <c r="B4" s="469" t="s">
        <v>14</v>
      </c>
      <c r="C4" s="470"/>
      <c r="D4" s="470"/>
      <c r="E4" s="470"/>
      <c r="F4" s="470"/>
    </row>
    <row r="5" spans="1:10" s="28" customFormat="1" x14ac:dyDescent="0.25">
      <c r="A5" s="26"/>
      <c r="B5" s="26"/>
      <c r="C5" s="26"/>
      <c r="D5" s="26"/>
      <c r="E5" s="26"/>
      <c r="F5" s="27" t="s">
        <v>100</v>
      </c>
    </row>
    <row r="6" spans="1:10" s="15" customFormat="1" ht="24.75" customHeight="1" x14ac:dyDescent="0.25">
      <c r="A6" s="14"/>
      <c r="B6" s="471"/>
      <c r="C6" s="464" t="s">
        <v>237</v>
      </c>
      <c r="D6" s="464" t="s">
        <v>238</v>
      </c>
      <c r="E6" s="465" t="s">
        <v>16</v>
      </c>
      <c r="F6" s="465"/>
    </row>
    <row r="7" spans="1:10" s="15" customFormat="1" ht="39" customHeight="1" x14ac:dyDescent="0.25">
      <c r="A7" s="14"/>
      <c r="B7" s="471"/>
      <c r="C7" s="464"/>
      <c r="D7" s="464"/>
      <c r="E7" s="451" t="s">
        <v>2</v>
      </c>
      <c r="F7" s="211" t="s">
        <v>7</v>
      </c>
    </row>
    <row r="8" spans="1:10" s="29" customFormat="1" ht="22.15" customHeight="1" x14ac:dyDescent="0.25">
      <c r="B8" s="180" t="s">
        <v>6</v>
      </c>
      <c r="C8" s="580">
        <v>486</v>
      </c>
      <c r="D8" s="580">
        <v>1084</v>
      </c>
      <c r="E8" s="579" t="s">
        <v>483</v>
      </c>
      <c r="F8" s="581">
        <v>598</v>
      </c>
      <c r="H8" s="32"/>
      <c r="J8" s="32"/>
    </row>
    <row r="9" spans="1:10" s="29" customFormat="1" ht="22.15" customHeight="1" x14ac:dyDescent="0.25">
      <c r="B9" s="181" t="s">
        <v>19</v>
      </c>
      <c r="C9" s="31"/>
      <c r="D9" s="31"/>
      <c r="E9" s="228"/>
      <c r="F9" s="214"/>
      <c r="H9" s="32"/>
      <c r="J9" s="32"/>
    </row>
    <row r="10" spans="1:10" s="20" customFormat="1" x14ac:dyDescent="0.25">
      <c r="B10" s="33" t="s">
        <v>20</v>
      </c>
      <c r="C10" s="174">
        <v>4</v>
      </c>
      <c r="D10" s="174">
        <v>296</v>
      </c>
      <c r="E10" s="418" t="s">
        <v>492</v>
      </c>
      <c r="F10" s="215">
        <v>292</v>
      </c>
      <c r="H10" s="32"/>
      <c r="J10" s="32"/>
    </row>
    <row r="11" spans="1:10" s="20" customFormat="1" x14ac:dyDescent="0.25">
      <c r="B11" s="33" t="s">
        <v>21</v>
      </c>
      <c r="C11" s="174">
        <v>0</v>
      </c>
      <c r="D11" s="174">
        <v>0</v>
      </c>
      <c r="E11" s="419" t="s">
        <v>86</v>
      </c>
      <c r="F11" s="215">
        <v>0</v>
      </c>
      <c r="H11" s="32"/>
      <c r="J11" s="32"/>
    </row>
    <row r="12" spans="1:10" s="20" customFormat="1" x14ac:dyDescent="0.25">
      <c r="B12" s="33" t="s">
        <v>22</v>
      </c>
      <c r="C12" s="174">
        <v>42</v>
      </c>
      <c r="D12" s="174">
        <v>0</v>
      </c>
      <c r="E12" s="418">
        <v>0</v>
      </c>
      <c r="F12" s="215">
        <v>-42</v>
      </c>
      <c r="H12" s="32"/>
      <c r="J12" s="32"/>
    </row>
    <row r="13" spans="1:10" s="20" customFormat="1" x14ac:dyDescent="0.25">
      <c r="B13" s="33" t="s">
        <v>23</v>
      </c>
      <c r="C13" s="174">
        <v>0</v>
      </c>
      <c r="D13" s="174">
        <v>0</v>
      </c>
      <c r="E13" s="419" t="s">
        <v>86</v>
      </c>
      <c r="F13" s="215">
        <v>0</v>
      </c>
      <c r="H13" s="32"/>
      <c r="J13" s="32"/>
    </row>
    <row r="14" spans="1:10" s="20" customFormat="1" x14ac:dyDescent="0.25">
      <c r="B14" s="33" t="s">
        <v>24</v>
      </c>
      <c r="C14" s="174">
        <v>2</v>
      </c>
      <c r="D14" s="174">
        <v>0</v>
      </c>
      <c r="E14" s="418">
        <v>0</v>
      </c>
      <c r="F14" s="215">
        <v>-2</v>
      </c>
      <c r="H14" s="32"/>
      <c r="J14" s="32"/>
    </row>
    <row r="15" spans="1:10" s="20" customFormat="1" x14ac:dyDescent="0.25">
      <c r="B15" s="33" t="s">
        <v>25</v>
      </c>
      <c r="C15" s="174">
        <v>0</v>
      </c>
      <c r="D15" s="174">
        <v>0</v>
      </c>
      <c r="E15" s="419" t="s">
        <v>86</v>
      </c>
      <c r="F15" s="215">
        <v>0</v>
      </c>
      <c r="H15" s="32"/>
      <c r="J15" s="32"/>
    </row>
    <row r="16" spans="1:10" s="20" customFormat="1" ht="25.5" customHeight="1" x14ac:dyDescent="0.25">
      <c r="B16" s="33" t="s">
        <v>26</v>
      </c>
      <c r="C16" s="174">
        <v>0</v>
      </c>
      <c r="D16" s="174">
        <v>0</v>
      </c>
      <c r="E16" s="419" t="s">
        <v>86</v>
      </c>
      <c r="F16" s="215">
        <v>0</v>
      </c>
      <c r="H16" s="32"/>
      <c r="J16" s="32"/>
    </row>
    <row r="17" spans="2:10" s="20" customFormat="1" x14ac:dyDescent="0.25">
      <c r="B17" s="33" t="s">
        <v>27</v>
      </c>
      <c r="C17" s="174">
        <v>0</v>
      </c>
      <c r="D17" s="174">
        <v>0</v>
      </c>
      <c r="E17" s="419" t="s">
        <v>86</v>
      </c>
      <c r="F17" s="215">
        <v>0</v>
      </c>
      <c r="H17" s="32"/>
      <c r="J17" s="32"/>
    </row>
    <row r="18" spans="2:10" s="20" customFormat="1" x14ac:dyDescent="0.25">
      <c r="B18" s="33" t="s">
        <v>28</v>
      </c>
      <c r="C18" s="174">
        <v>0</v>
      </c>
      <c r="D18" s="174">
        <v>0</v>
      </c>
      <c r="E18" s="419" t="s">
        <v>86</v>
      </c>
      <c r="F18" s="215">
        <v>0</v>
      </c>
      <c r="H18" s="32"/>
      <c r="J18" s="32"/>
    </row>
    <row r="19" spans="2:10" s="20" customFormat="1" x14ac:dyDescent="0.25">
      <c r="B19" s="33" t="s">
        <v>29</v>
      </c>
      <c r="C19" s="174">
        <v>0</v>
      </c>
      <c r="D19" s="174">
        <v>24</v>
      </c>
      <c r="E19" s="419" t="s">
        <v>86</v>
      </c>
      <c r="F19" s="215">
        <v>24</v>
      </c>
      <c r="H19" s="32"/>
      <c r="J19" s="32"/>
    </row>
    <row r="20" spans="2:10" s="20" customFormat="1" x14ac:dyDescent="0.25">
      <c r="B20" s="33" t="s">
        <v>30</v>
      </c>
      <c r="C20" s="175">
        <v>0</v>
      </c>
      <c r="D20" s="175">
        <v>0</v>
      </c>
      <c r="E20" s="419" t="s">
        <v>86</v>
      </c>
      <c r="F20" s="215">
        <v>0</v>
      </c>
      <c r="H20" s="32"/>
      <c r="J20" s="32"/>
    </row>
    <row r="21" spans="2:10" s="20" customFormat="1" x14ac:dyDescent="0.25">
      <c r="B21" s="33" t="s">
        <v>31</v>
      </c>
      <c r="C21" s="174">
        <v>0</v>
      </c>
      <c r="D21" s="174">
        <v>0</v>
      </c>
      <c r="E21" s="419" t="s">
        <v>86</v>
      </c>
      <c r="F21" s="215">
        <v>0</v>
      </c>
      <c r="H21" s="32"/>
      <c r="J21" s="32"/>
    </row>
    <row r="22" spans="2:10" s="20" customFormat="1" x14ac:dyDescent="0.25">
      <c r="B22" s="33" t="s">
        <v>32</v>
      </c>
      <c r="C22" s="174">
        <v>2</v>
      </c>
      <c r="D22" s="174">
        <v>168</v>
      </c>
      <c r="E22" s="418" t="s">
        <v>493</v>
      </c>
      <c r="F22" s="215">
        <v>166</v>
      </c>
      <c r="H22" s="32"/>
      <c r="J22" s="32"/>
    </row>
    <row r="23" spans="2:10" s="20" customFormat="1" x14ac:dyDescent="0.25">
      <c r="B23" s="33" t="s">
        <v>33</v>
      </c>
      <c r="C23" s="174">
        <v>0</v>
      </c>
      <c r="D23" s="174">
        <v>0</v>
      </c>
      <c r="E23" s="419" t="s">
        <v>86</v>
      </c>
      <c r="F23" s="215">
        <v>0</v>
      </c>
      <c r="H23" s="32"/>
      <c r="J23" s="32"/>
    </row>
    <row r="24" spans="2:10" s="20" customFormat="1" x14ac:dyDescent="0.25">
      <c r="B24" s="33" t="s">
        <v>34</v>
      </c>
      <c r="C24" s="174">
        <v>220</v>
      </c>
      <c r="D24" s="174">
        <v>128</v>
      </c>
      <c r="E24" s="418">
        <v>58.18181818181818</v>
      </c>
      <c r="F24" s="215">
        <v>-92</v>
      </c>
      <c r="H24" s="32"/>
      <c r="J24" s="32"/>
    </row>
    <row r="25" spans="2:10" s="20" customFormat="1" x14ac:dyDescent="0.25">
      <c r="B25" s="33" t="s">
        <v>35</v>
      </c>
      <c r="C25" s="174">
        <v>114</v>
      </c>
      <c r="D25" s="174">
        <v>172</v>
      </c>
      <c r="E25" s="418">
        <v>150.87719298245614</v>
      </c>
      <c r="F25" s="215">
        <v>58</v>
      </c>
      <c r="H25" s="32"/>
      <c r="J25" s="32"/>
    </row>
    <row r="26" spans="2:10" s="20" customFormat="1" x14ac:dyDescent="0.25">
      <c r="B26" s="33" t="s">
        <v>36</v>
      </c>
      <c r="C26" s="174">
        <v>89</v>
      </c>
      <c r="D26" s="174">
        <v>296</v>
      </c>
      <c r="E26" s="418" t="s">
        <v>494</v>
      </c>
      <c r="F26" s="215">
        <v>207</v>
      </c>
      <c r="H26" s="32"/>
      <c r="J26" s="32"/>
    </row>
    <row r="27" spans="2:10" s="20" customFormat="1" x14ac:dyDescent="0.25">
      <c r="B27" s="33" t="s">
        <v>37</v>
      </c>
      <c r="C27" s="174">
        <v>0</v>
      </c>
      <c r="D27" s="174">
        <v>0</v>
      </c>
      <c r="E27" s="419" t="s">
        <v>86</v>
      </c>
      <c r="F27" s="215">
        <v>0</v>
      </c>
      <c r="H27" s="32"/>
      <c r="J27" s="32"/>
    </row>
    <row r="28" spans="2:10" s="20" customFormat="1" x14ac:dyDescent="0.25">
      <c r="B28" s="33" t="s">
        <v>38</v>
      </c>
      <c r="C28" s="174">
        <v>13</v>
      </c>
      <c r="D28" s="174">
        <v>0</v>
      </c>
      <c r="E28" s="418">
        <v>0</v>
      </c>
      <c r="F28" s="215">
        <v>-13</v>
      </c>
      <c r="H28" s="32"/>
      <c r="J28" s="32"/>
    </row>
    <row r="29" spans="2:10" x14ac:dyDescent="0.3">
      <c r="C29" s="182"/>
      <c r="D29" s="182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C4" sqref="C4"/>
    </sheetView>
  </sheetViews>
  <sheetFormatPr defaultRowHeight="15.75" x14ac:dyDescent="0.25"/>
  <cols>
    <col min="2" max="2" width="3.140625" style="89" customWidth="1"/>
    <col min="3" max="3" width="42" style="102" customWidth="1"/>
    <col min="4" max="4" width="23.85546875" style="90" customWidth="1"/>
    <col min="5" max="5" width="20.42578125" style="90" customWidth="1"/>
  </cols>
  <sheetData>
    <row r="1" spans="2:5" s="256" customFormat="1" ht="41.25" customHeight="1" x14ac:dyDescent="0.25">
      <c r="B1" s="255"/>
      <c r="C1" s="477" t="s">
        <v>156</v>
      </c>
      <c r="D1" s="477"/>
      <c r="E1" s="477"/>
    </row>
    <row r="2" spans="2:5" ht="20.25" x14ac:dyDescent="0.25">
      <c r="C2" s="477" t="s">
        <v>88</v>
      </c>
      <c r="D2" s="477"/>
      <c r="E2" s="477"/>
    </row>
    <row r="4" spans="2:5" ht="33.75" customHeight="1" x14ac:dyDescent="0.25">
      <c r="B4" s="187"/>
      <c r="C4" s="270" t="s">
        <v>89</v>
      </c>
      <c r="D4" s="258" t="s">
        <v>241</v>
      </c>
      <c r="E4" s="259" t="s">
        <v>253</v>
      </c>
    </row>
    <row r="5" spans="2:5" x14ac:dyDescent="0.25">
      <c r="B5" s="92">
        <v>1</v>
      </c>
      <c r="C5" s="93" t="s">
        <v>270</v>
      </c>
      <c r="D5" s="118">
        <v>237</v>
      </c>
      <c r="E5" s="118">
        <v>55</v>
      </c>
    </row>
    <row r="6" spans="2:5" ht="31.5" x14ac:dyDescent="0.25">
      <c r="B6" s="92">
        <v>2</v>
      </c>
      <c r="C6" s="93" t="s">
        <v>317</v>
      </c>
      <c r="D6" s="118">
        <v>162</v>
      </c>
      <c r="E6" s="118">
        <v>16</v>
      </c>
    </row>
    <row r="7" spans="2:5" x14ac:dyDescent="0.25">
      <c r="B7" s="92">
        <v>3</v>
      </c>
      <c r="C7" s="93" t="s">
        <v>269</v>
      </c>
      <c r="D7" s="118">
        <v>161</v>
      </c>
      <c r="E7" s="118">
        <v>50</v>
      </c>
    </row>
    <row r="8" spans="2:5" x14ac:dyDescent="0.25">
      <c r="B8" s="92">
        <v>4</v>
      </c>
      <c r="C8" s="93" t="s">
        <v>274</v>
      </c>
      <c r="D8" s="118">
        <v>139</v>
      </c>
      <c r="E8" s="118">
        <v>33</v>
      </c>
    </row>
    <row r="9" spans="2:5" x14ac:dyDescent="0.25">
      <c r="B9" s="92">
        <v>5</v>
      </c>
      <c r="C9" s="93" t="s">
        <v>268</v>
      </c>
      <c r="D9" s="118">
        <v>112</v>
      </c>
      <c r="E9" s="118">
        <v>28</v>
      </c>
    </row>
    <row r="10" spans="2:5" x14ac:dyDescent="0.25">
      <c r="B10" s="92">
        <v>6</v>
      </c>
      <c r="C10" s="93" t="s">
        <v>272</v>
      </c>
      <c r="D10" s="118">
        <v>102</v>
      </c>
      <c r="E10" s="118">
        <v>41</v>
      </c>
    </row>
    <row r="11" spans="2:5" ht="15.75" customHeight="1" x14ac:dyDescent="0.25">
      <c r="B11" s="92">
        <v>7</v>
      </c>
      <c r="C11" s="93" t="s">
        <v>288</v>
      </c>
      <c r="D11" s="118">
        <v>89</v>
      </c>
      <c r="E11" s="118">
        <v>16</v>
      </c>
    </row>
    <row r="12" spans="2:5" x14ac:dyDescent="0.25">
      <c r="B12" s="92">
        <v>8</v>
      </c>
      <c r="C12" s="93" t="s">
        <v>271</v>
      </c>
      <c r="D12" s="118">
        <v>87</v>
      </c>
      <c r="E12" s="118">
        <v>20</v>
      </c>
    </row>
    <row r="13" spans="2:5" ht="30.75" customHeight="1" x14ac:dyDescent="0.25">
      <c r="B13" s="92">
        <v>9</v>
      </c>
      <c r="C13" s="93" t="s">
        <v>291</v>
      </c>
      <c r="D13" s="118">
        <v>77</v>
      </c>
      <c r="E13" s="118">
        <v>29</v>
      </c>
    </row>
    <row r="14" spans="2:5" ht="24" customHeight="1" x14ac:dyDescent="0.25">
      <c r="B14" s="92">
        <v>10</v>
      </c>
      <c r="C14" s="93" t="s">
        <v>276</v>
      </c>
      <c r="D14" s="118">
        <v>71</v>
      </c>
      <c r="E14" s="118">
        <v>19</v>
      </c>
    </row>
    <row r="15" spans="2:5" ht="20.25" customHeight="1" x14ac:dyDescent="0.25">
      <c r="B15" s="92">
        <v>11</v>
      </c>
      <c r="C15" s="93" t="s">
        <v>285</v>
      </c>
      <c r="D15" s="118">
        <v>68</v>
      </c>
      <c r="E15" s="118">
        <v>15</v>
      </c>
    </row>
    <row r="16" spans="2:5" ht="30" customHeight="1" x14ac:dyDescent="0.25">
      <c r="B16" s="92">
        <v>12</v>
      </c>
      <c r="C16" s="93" t="s">
        <v>273</v>
      </c>
      <c r="D16" s="118">
        <v>62</v>
      </c>
      <c r="E16" s="118">
        <v>18</v>
      </c>
    </row>
    <row r="17" spans="2:5" x14ac:dyDescent="0.25">
      <c r="B17" s="92">
        <v>13</v>
      </c>
      <c r="C17" s="93" t="s">
        <v>275</v>
      </c>
      <c r="D17" s="118">
        <v>61</v>
      </c>
      <c r="E17" s="118">
        <v>12</v>
      </c>
    </row>
    <row r="18" spans="2:5" ht="18.75" customHeight="1" x14ac:dyDescent="0.25">
      <c r="B18" s="92">
        <v>14</v>
      </c>
      <c r="C18" s="93" t="s">
        <v>297</v>
      </c>
      <c r="D18" s="118">
        <v>57</v>
      </c>
      <c r="E18" s="118">
        <v>14</v>
      </c>
    </row>
    <row r="19" spans="2:5" ht="78.75" x14ac:dyDescent="0.25">
      <c r="B19" s="92">
        <v>15</v>
      </c>
      <c r="C19" s="93" t="s">
        <v>293</v>
      </c>
      <c r="D19" s="118">
        <v>52</v>
      </c>
      <c r="E19" s="118">
        <v>17</v>
      </c>
    </row>
    <row r="20" spans="2:5" x14ac:dyDescent="0.25">
      <c r="B20" s="92">
        <v>16</v>
      </c>
      <c r="C20" s="93" t="s">
        <v>319</v>
      </c>
      <c r="D20" s="118">
        <v>51</v>
      </c>
      <c r="E20" s="118">
        <v>8</v>
      </c>
    </row>
    <row r="21" spans="2:5" x14ac:dyDescent="0.25">
      <c r="B21" s="92">
        <v>17</v>
      </c>
      <c r="C21" s="93" t="s">
        <v>305</v>
      </c>
      <c r="D21" s="118">
        <v>48</v>
      </c>
      <c r="E21" s="118">
        <v>7</v>
      </c>
    </row>
    <row r="22" spans="2:5" x14ac:dyDescent="0.25">
      <c r="B22" s="92">
        <v>18</v>
      </c>
      <c r="C22" s="93" t="s">
        <v>321</v>
      </c>
      <c r="D22" s="118">
        <v>45</v>
      </c>
      <c r="E22" s="118">
        <v>14</v>
      </c>
    </row>
    <row r="23" spans="2:5" x14ac:dyDescent="0.25">
      <c r="B23" s="92">
        <v>19</v>
      </c>
      <c r="C23" s="93" t="s">
        <v>286</v>
      </c>
      <c r="D23" s="118">
        <v>45</v>
      </c>
      <c r="E23" s="118">
        <v>33</v>
      </c>
    </row>
    <row r="24" spans="2:5" x14ac:dyDescent="0.25">
      <c r="B24" s="92">
        <v>20</v>
      </c>
      <c r="C24" s="93" t="s">
        <v>277</v>
      </c>
      <c r="D24" s="118">
        <v>42</v>
      </c>
      <c r="E24" s="118">
        <v>4</v>
      </c>
    </row>
    <row r="25" spans="2:5" ht="31.5" x14ac:dyDescent="0.25">
      <c r="B25" s="92">
        <v>21</v>
      </c>
      <c r="C25" s="93" t="s">
        <v>283</v>
      </c>
      <c r="D25" s="118">
        <v>42</v>
      </c>
      <c r="E25" s="118">
        <v>3</v>
      </c>
    </row>
    <row r="26" spans="2:5" ht="31.5" x14ac:dyDescent="0.25">
      <c r="B26" s="92">
        <v>22</v>
      </c>
      <c r="C26" s="93" t="s">
        <v>309</v>
      </c>
      <c r="D26" s="118">
        <v>41</v>
      </c>
      <c r="E26" s="118">
        <v>16</v>
      </c>
    </row>
    <row r="27" spans="2:5" x14ac:dyDescent="0.25">
      <c r="B27" s="92">
        <v>23</v>
      </c>
      <c r="C27" s="93" t="s">
        <v>278</v>
      </c>
      <c r="D27" s="118">
        <v>38</v>
      </c>
      <c r="E27" s="118">
        <v>2</v>
      </c>
    </row>
    <row r="28" spans="2:5" x14ac:dyDescent="0.25">
      <c r="B28" s="92">
        <v>24</v>
      </c>
      <c r="C28" s="93" t="s">
        <v>287</v>
      </c>
      <c r="D28" s="118">
        <v>36</v>
      </c>
      <c r="E28" s="118">
        <v>7</v>
      </c>
    </row>
    <row r="29" spans="2:5" x14ac:dyDescent="0.25">
      <c r="B29" s="92">
        <v>25</v>
      </c>
      <c r="C29" s="93" t="s">
        <v>323</v>
      </c>
      <c r="D29" s="118">
        <v>34</v>
      </c>
      <c r="E29" s="118">
        <v>1</v>
      </c>
    </row>
    <row r="30" spans="2:5" ht="47.25" x14ac:dyDescent="0.25">
      <c r="B30" s="92">
        <v>26</v>
      </c>
      <c r="C30" s="93" t="s">
        <v>322</v>
      </c>
      <c r="D30" s="118">
        <v>34</v>
      </c>
      <c r="E30" s="118">
        <v>8</v>
      </c>
    </row>
    <row r="31" spans="2:5" x14ac:dyDescent="0.25">
      <c r="B31" s="92">
        <v>27</v>
      </c>
      <c r="C31" s="93" t="s">
        <v>325</v>
      </c>
      <c r="D31" s="118">
        <v>27</v>
      </c>
      <c r="E31" s="118">
        <v>6</v>
      </c>
    </row>
    <row r="32" spans="2:5" x14ac:dyDescent="0.25">
      <c r="B32" s="92">
        <v>28</v>
      </c>
      <c r="C32" s="93" t="s">
        <v>327</v>
      </c>
      <c r="D32" s="118">
        <v>27</v>
      </c>
      <c r="E32" s="118">
        <v>8</v>
      </c>
    </row>
    <row r="33" spans="2:5" ht="31.5" x14ac:dyDescent="0.25">
      <c r="B33" s="92">
        <v>29</v>
      </c>
      <c r="C33" s="93" t="s">
        <v>324</v>
      </c>
      <c r="D33" s="118">
        <v>26</v>
      </c>
      <c r="E33" s="118">
        <v>9</v>
      </c>
    </row>
    <row r="34" spans="2:5" x14ac:dyDescent="0.25">
      <c r="B34" s="92">
        <v>30</v>
      </c>
      <c r="C34" s="93" t="s">
        <v>289</v>
      </c>
      <c r="D34" s="118">
        <v>25</v>
      </c>
      <c r="E34" s="118">
        <v>8</v>
      </c>
    </row>
    <row r="35" spans="2:5" x14ac:dyDescent="0.25">
      <c r="B35" s="92">
        <v>31</v>
      </c>
      <c r="C35" s="97" t="s">
        <v>295</v>
      </c>
      <c r="D35" s="118">
        <v>25</v>
      </c>
      <c r="E35" s="118">
        <v>5</v>
      </c>
    </row>
    <row r="36" spans="2:5" ht="24" customHeight="1" x14ac:dyDescent="0.25">
      <c r="B36" s="92">
        <v>32</v>
      </c>
      <c r="C36" s="93" t="s">
        <v>329</v>
      </c>
      <c r="D36" s="118">
        <v>25</v>
      </c>
      <c r="E36" s="118">
        <v>4</v>
      </c>
    </row>
    <row r="37" spans="2:5" ht="21" customHeight="1" x14ac:dyDescent="0.25">
      <c r="B37" s="92">
        <v>33</v>
      </c>
      <c r="C37" s="93" t="s">
        <v>320</v>
      </c>
      <c r="D37" s="118">
        <v>25</v>
      </c>
      <c r="E37" s="118">
        <v>8</v>
      </c>
    </row>
    <row r="38" spans="2:5" ht="18.75" customHeight="1" x14ac:dyDescent="0.25">
      <c r="B38" s="92">
        <v>34</v>
      </c>
      <c r="C38" s="93" t="s">
        <v>298</v>
      </c>
      <c r="D38" s="118">
        <v>24</v>
      </c>
      <c r="E38" s="118">
        <v>10</v>
      </c>
    </row>
    <row r="39" spans="2:5" x14ac:dyDescent="0.25">
      <c r="B39" s="92">
        <v>35</v>
      </c>
      <c r="C39" s="93" t="s">
        <v>333</v>
      </c>
      <c r="D39" s="118">
        <v>22</v>
      </c>
      <c r="E39" s="118">
        <v>5</v>
      </c>
    </row>
    <row r="40" spans="2:5" x14ac:dyDescent="0.25">
      <c r="B40" s="92">
        <v>36</v>
      </c>
      <c r="C40" s="93" t="s">
        <v>334</v>
      </c>
      <c r="D40" s="118">
        <v>21</v>
      </c>
      <c r="E40" s="118">
        <v>10</v>
      </c>
    </row>
    <row r="41" spans="2:5" x14ac:dyDescent="0.25">
      <c r="B41" s="92">
        <v>37</v>
      </c>
      <c r="C41" s="98" t="s">
        <v>332</v>
      </c>
      <c r="D41" s="99">
        <v>21</v>
      </c>
      <c r="E41" s="99">
        <v>7</v>
      </c>
    </row>
    <row r="42" spans="2:5" x14ac:dyDescent="0.25">
      <c r="B42" s="92">
        <v>38</v>
      </c>
      <c r="C42" s="100" t="s">
        <v>292</v>
      </c>
      <c r="D42" s="99">
        <v>21</v>
      </c>
      <c r="E42" s="99">
        <v>8</v>
      </c>
    </row>
    <row r="43" spans="2:5" ht="31.5" x14ac:dyDescent="0.25">
      <c r="B43" s="92">
        <v>39</v>
      </c>
      <c r="C43" s="93" t="s">
        <v>335</v>
      </c>
      <c r="D43" s="99">
        <v>20</v>
      </c>
      <c r="E43" s="99">
        <v>16</v>
      </c>
    </row>
    <row r="44" spans="2:5" ht="31.5" x14ac:dyDescent="0.25">
      <c r="B44" s="92">
        <v>40</v>
      </c>
      <c r="C44" s="93" t="s">
        <v>294</v>
      </c>
      <c r="D44" s="99">
        <v>20</v>
      </c>
      <c r="E44" s="99">
        <v>4</v>
      </c>
    </row>
    <row r="45" spans="2:5" x14ac:dyDescent="0.25">
      <c r="B45" s="92">
        <v>41</v>
      </c>
      <c r="C45" s="93" t="s">
        <v>328</v>
      </c>
      <c r="D45" s="99">
        <v>19</v>
      </c>
      <c r="E45" s="99">
        <v>5</v>
      </c>
    </row>
    <row r="46" spans="2:5" x14ac:dyDescent="0.25">
      <c r="B46" s="92">
        <v>42</v>
      </c>
      <c r="C46" s="93" t="s">
        <v>336</v>
      </c>
      <c r="D46" s="99">
        <v>19</v>
      </c>
      <c r="E46" s="99">
        <v>4</v>
      </c>
    </row>
    <row r="47" spans="2:5" x14ac:dyDescent="0.25">
      <c r="B47" s="92">
        <v>43</v>
      </c>
      <c r="C47" s="101" t="s">
        <v>337</v>
      </c>
      <c r="D47" s="99">
        <v>19</v>
      </c>
      <c r="E47" s="99">
        <v>12</v>
      </c>
    </row>
    <row r="48" spans="2:5" ht="31.5" x14ac:dyDescent="0.25">
      <c r="B48" s="92">
        <v>44</v>
      </c>
      <c r="C48" s="101" t="s">
        <v>280</v>
      </c>
      <c r="D48" s="99">
        <v>19</v>
      </c>
      <c r="E48" s="99">
        <v>0</v>
      </c>
    </row>
    <row r="49" spans="2:5" ht="17.25" customHeight="1" x14ac:dyDescent="0.25">
      <c r="B49" s="92">
        <v>45</v>
      </c>
      <c r="C49" s="101" t="s">
        <v>308</v>
      </c>
      <c r="D49" s="99">
        <v>18</v>
      </c>
      <c r="E49" s="99">
        <v>4</v>
      </c>
    </row>
    <row r="50" spans="2:5" x14ac:dyDescent="0.25">
      <c r="B50" s="92">
        <v>46</v>
      </c>
      <c r="C50" s="101" t="s">
        <v>338</v>
      </c>
      <c r="D50" s="99">
        <v>18</v>
      </c>
      <c r="E50" s="99">
        <v>3</v>
      </c>
    </row>
    <row r="51" spans="2:5" x14ac:dyDescent="0.25">
      <c r="B51" s="92">
        <v>47</v>
      </c>
      <c r="C51" s="101" t="s">
        <v>330</v>
      </c>
      <c r="D51" s="99">
        <v>18</v>
      </c>
      <c r="E51" s="99">
        <v>3</v>
      </c>
    </row>
    <row r="52" spans="2:5" x14ac:dyDescent="0.25">
      <c r="B52" s="92">
        <v>48</v>
      </c>
      <c r="C52" s="101" t="s">
        <v>339</v>
      </c>
      <c r="D52" s="99">
        <v>17</v>
      </c>
      <c r="E52" s="99">
        <v>3</v>
      </c>
    </row>
    <row r="53" spans="2:5" x14ac:dyDescent="0.25">
      <c r="B53" s="92">
        <v>49</v>
      </c>
      <c r="C53" s="101" t="s">
        <v>340</v>
      </c>
      <c r="D53" s="99">
        <v>17</v>
      </c>
      <c r="E53" s="99">
        <v>6</v>
      </c>
    </row>
    <row r="54" spans="2:5" x14ac:dyDescent="0.25">
      <c r="B54" s="92">
        <v>50</v>
      </c>
      <c r="C54" s="100" t="s">
        <v>302</v>
      </c>
      <c r="D54" s="99">
        <v>17</v>
      </c>
      <c r="E54" s="99">
        <v>3</v>
      </c>
    </row>
    <row r="55" spans="2:5" x14ac:dyDescent="0.25">
      <c r="D55" s="114"/>
      <c r="E55" s="114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workbookViewId="0">
      <selection activeCell="A4" sqref="A4"/>
    </sheetView>
  </sheetViews>
  <sheetFormatPr defaultRowHeight="15" x14ac:dyDescent="0.25"/>
  <cols>
    <col min="1" max="1" width="43.28515625" style="162" customWidth="1"/>
    <col min="2" max="2" width="18.7109375" style="195" customWidth="1"/>
    <col min="3" max="3" width="17.140625" style="195" customWidth="1"/>
  </cols>
  <sheetData>
    <row r="1" spans="1:3" s="206" customFormat="1" ht="56.25" customHeight="1" x14ac:dyDescent="0.25">
      <c r="A1" s="477" t="s">
        <v>157</v>
      </c>
      <c r="B1" s="477"/>
      <c r="C1" s="477"/>
    </row>
    <row r="2" spans="1:3" s="206" customFormat="1" ht="20.25" x14ac:dyDescent="0.25">
      <c r="A2" s="490" t="s">
        <v>95</v>
      </c>
      <c r="B2" s="490"/>
      <c r="C2" s="490"/>
    </row>
    <row r="3" spans="1:3" s="206" customFormat="1" x14ac:dyDescent="0.25">
      <c r="A3" s="106"/>
      <c r="B3" s="116"/>
      <c r="C3" s="116"/>
    </row>
    <row r="4" spans="1:3" s="206" customFormat="1" ht="31.5" x14ac:dyDescent="0.25">
      <c r="A4" s="188" t="s">
        <v>89</v>
      </c>
      <c r="B4" s="189" t="s">
        <v>241</v>
      </c>
      <c r="C4" s="190" t="s">
        <v>250</v>
      </c>
    </row>
    <row r="5" spans="1:3" s="206" customFormat="1" ht="18.75" x14ac:dyDescent="0.25">
      <c r="A5" s="512" t="s">
        <v>96</v>
      </c>
      <c r="B5" s="512"/>
      <c r="C5" s="512"/>
    </row>
    <row r="6" spans="1:3" s="206" customFormat="1" ht="33" customHeight="1" x14ac:dyDescent="0.25">
      <c r="A6" s="110" t="s">
        <v>324</v>
      </c>
      <c r="B6" s="144">
        <v>26</v>
      </c>
      <c r="C6" s="144">
        <v>9</v>
      </c>
    </row>
    <row r="7" spans="1:3" s="206" customFormat="1" ht="15.75" x14ac:dyDescent="0.25">
      <c r="A7" s="111" t="s">
        <v>289</v>
      </c>
      <c r="B7" s="118">
        <v>25</v>
      </c>
      <c r="C7" s="118">
        <v>8</v>
      </c>
    </row>
    <row r="8" spans="1:3" s="206" customFormat="1" ht="15.75" x14ac:dyDescent="0.25">
      <c r="A8" s="111" t="s">
        <v>334</v>
      </c>
      <c r="B8" s="118">
        <v>21</v>
      </c>
      <c r="C8" s="118">
        <v>10</v>
      </c>
    </row>
    <row r="9" spans="1:3" s="206" customFormat="1" ht="31.5" x14ac:dyDescent="0.25">
      <c r="A9" s="111" t="s">
        <v>335</v>
      </c>
      <c r="B9" s="118">
        <v>20</v>
      </c>
      <c r="C9" s="118">
        <v>16</v>
      </c>
    </row>
    <row r="10" spans="1:3" s="206" customFormat="1" ht="15.75" x14ac:dyDescent="0.25">
      <c r="A10" s="111" t="s">
        <v>328</v>
      </c>
      <c r="B10" s="118">
        <v>19</v>
      </c>
      <c r="C10" s="118">
        <v>5</v>
      </c>
    </row>
    <row r="11" spans="1:3" s="206" customFormat="1" ht="15.75" x14ac:dyDescent="0.25">
      <c r="A11" s="111" t="s">
        <v>331</v>
      </c>
      <c r="B11" s="118">
        <v>16</v>
      </c>
      <c r="C11" s="118">
        <v>7</v>
      </c>
    </row>
    <row r="12" spans="1:3" s="206" customFormat="1" ht="15.75" x14ac:dyDescent="0.25">
      <c r="A12" s="111" t="s">
        <v>313</v>
      </c>
      <c r="B12" s="118">
        <v>14</v>
      </c>
      <c r="C12" s="118">
        <v>1</v>
      </c>
    </row>
    <row r="13" spans="1:3" s="206" customFormat="1" ht="15.75" x14ac:dyDescent="0.25">
      <c r="A13" s="112" t="s">
        <v>301</v>
      </c>
      <c r="B13" s="118">
        <v>12</v>
      </c>
      <c r="C13" s="118">
        <v>4</v>
      </c>
    </row>
    <row r="14" spans="1:3" s="206" customFormat="1" ht="15.75" x14ac:dyDescent="0.25">
      <c r="A14" s="112" t="s">
        <v>303</v>
      </c>
      <c r="B14" s="118">
        <v>12</v>
      </c>
      <c r="C14" s="118">
        <v>1</v>
      </c>
    </row>
    <row r="15" spans="1:3" s="206" customFormat="1" ht="21.75" customHeight="1" x14ac:dyDescent="0.25">
      <c r="A15" s="112" t="s">
        <v>414</v>
      </c>
      <c r="B15" s="118">
        <v>9</v>
      </c>
      <c r="C15" s="118">
        <v>3</v>
      </c>
    </row>
    <row r="16" spans="1:3" s="206" customFormat="1" ht="15.75" x14ac:dyDescent="0.25">
      <c r="A16" s="112" t="s">
        <v>445</v>
      </c>
      <c r="B16" s="118">
        <v>8</v>
      </c>
      <c r="C16" s="118">
        <v>4</v>
      </c>
    </row>
    <row r="17" spans="1:3" s="206" customFormat="1" ht="31.5" x14ac:dyDescent="0.25">
      <c r="A17" s="110" t="s">
        <v>416</v>
      </c>
      <c r="B17" s="118">
        <v>7</v>
      </c>
      <c r="C17" s="118">
        <v>3</v>
      </c>
    </row>
    <row r="18" spans="1:3" s="206" customFormat="1" ht="22.5" customHeight="1" x14ac:dyDescent="0.25">
      <c r="A18" s="111" t="s">
        <v>469</v>
      </c>
      <c r="B18" s="118">
        <v>6</v>
      </c>
      <c r="C18" s="118">
        <v>1</v>
      </c>
    </row>
    <row r="19" spans="1:3" s="206" customFormat="1" ht="15.75" x14ac:dyDescent="0.25">
      <c r="A19" s="111" t="s">
        <v>419</v>
      </c>
      <c r="B19" s="118">
        <v>6</v>
      </c>
      <c r="C19" s="118">
        <v>1</v>
      </c>
    </row>
    <row r="20" spans="1:3" s="206" customFormat="1" ht="31.5" x14ac:dyDescent="0.25">
      <c r="A20" s="111" t="s">
        <v>415</v>
      </c>
      <c r="B20" s="118">
        <v>6</v>
      </c>
      <c r="C20" s="118">
        <v>1</v>
      </c>
    </row>
    <row r="21" spans="1:3" s="206" customFormat="1" ht="18.75" x14ac:dyDescent="0.25">
      <c r="A21" s="512" t="s">
        <v>42</v>
      </c>
      <c r="B21" s="512"/>
      <c r="C21" s="512"/>
    </row>
    <row r="22" spans="1:3" s="206" customFormat="1" ht="31.5" x14ac:dyDescent="0.25">
      <c r="A22" s="111" t="s">
        <v>273</v>
      </c>
      <c r="B22" s="118">
        <v>62</v>
      </c>
      <c r="C22" s="118">
        <v>18</v>
      </c>
    </row>
    <row r="23" spans="1:3" s="206" customFormat="1" ht="21" customHeight="1" x14ac:dyDescent="0.25">
      <c r="A23" s="111" t="s">
        <v>309</v>
      </c>
      <c r="B23" s="118">
        <v>41</v>
      </c>
      <c r="C23" s="118">
        <v>16</v>
      </c>
    </row>
    <row r="24" spans="1:3" s="206" customFormat="1" ht="17.25" customHeight="1" x14ac:dyDescent="0.25">
      <c r="A24" s="111" t="s">
        <v>325</v>
      </c>
      <c r="B24" s="118">
        <v>27</v>
      </c>
      <c r="C24" s="118">
        <v>6</v>
      </c>
    </row>
    <row r="25" spans="1:3" s="206" customFormat="1" ht="21" customHeight="1" x14ac:dyDescent="0.25">
      <c r="A25" s="111" t="s">
        <v>295</v>
      </c>
      <c r="B25" s="118">
        <v>25</v>
      </c>
      <c r="C25" s="118">
        <v>5</v>
      </c>
    </row>
    <row r="26" spans="1:3" s="206" customFormat="1" ht="15.75" x14ac:dyDescent="0.25">
      <c r="A26" s="111" t="s">
        <v>336</v>
      </c>
      <c r="B26" s="118">
        <v>19</v>
      </c>
      <c r="C26" s="118">
        <v>4</v>
      </c>
    </row>
    <row r="27" spans="1:3" s="206" customFormat="1" ht="15.75" x14ac:dyDescent="0.25">
      <c r="A27" s="111" t="s">
        <v>308</v>
      </c>
      <c r="B27" s="118">
        <v>18</v>
      </c>
      <c r="C27" s="118">
        <v>4</v>
      </c>
    </row>
    <row r="28" spans="1:3" s="206" customFormat="1" ht="15.75" x14ac:dyDescent="0.25">
      <c r="A28" s="111" t="s">
        <v>359</v>
      </c>
      <c r="B28" s="118">
        <v>14</v>
      </c>
      <c r="C28" s="118">
        <v>3</v>
      </c>
    </row>
    <row r="29" spans="1:3" s="206" customFormat="1" ht="31.5" x14ac:dyDescent="0.25">
      <c r="A29" s="111" t="s">
        <v>446</v>
      </c>
      <c r="B29" s="118">
        <v>12</v>
      </c>
      <c r="C29" s="118">
        <v>7</v>
      </c>
    </row>
    <row r="30" spans="1:3" s="206" customFormat="1" ht="15.75" x14ac:dyDescent="0.25">
      <c r="A30" s="111" t="s">
        <v>307</v>
      </c>
      <c r="B30" s="118">
        <v>11</v>
      </c>
      <c r="C30" s="118">
        <v>3</v>
      </c>
    </row>
    <row r="31" spans="1:3" s="206" customFormat="1" ht="15.75" x14ac:dyDescent="0.25">
      <c r="A31" s="111" t="s">
        <v>447</v>
      </c>
      <c r="B31" s="118">
        <v>11</v>
      </c>
      <c r="C31" s="118">
        <v>6</v>
      </c>
    </row>
    <row r="32" spans="1:3" s="206" customFormat="1" ht="15.75" x14ac:dyDescent="0.25">
      <c r="A32" s="111" t="s">
        <v>448</v>
      </c>
      <c r="B32" s="118">
        <v>9</v>
      </c>
      <c r="C32" s="118">
        <v>3</v>
      </c>
    </row>
    <row r="33" spans="1:3" s="206" customFormat="1" ht="15.75" x14ac:dyDescent="0.25">
      <c r="A33" s="111" t="s">
        <v>357</v>
      </c>
      <c r="B33" s="118">
        <v>8</v>
      </c>
      <c r="C33" s="118">
        <v>3</v>
      </c>
    </row>
    <row r="34" spans="1:3" s="206" customFormat="1" ht="15.75" x14ac:dyDescent="0.25">
      <c r="A34" s="111" t="s">
        <v>470</v>
      </c>
      <c r="B34" s="118">
        <v>6</v>
      </c>
      <c r="C34" s="118">
        <v>3</v>
      </c>
    </row>
    <row r="35" spans="1:3" s="206" customFormat="1" ht="15.75" x14ac:dyDescent="0.25">
      <c r="A35" s="111" t="s">
        <v>423</v>
      </c>
      <c r="B35" s="118">
        <v>6</v>
      </c>
      <c r="C35" s="118">
        <v>2</v>
      </c>
    </row>
    <row r="36" spans="1:3" s="206" customFormat="1" ht="15.75" x14ac:dyDescent="0.25">
      <c r="A36" s="111" t="s">
        <v>449</v>
      </c>
      <c r="B36" s="118">
        <v>6</v>
      </c>
      <c r="C36" s="118">
        <v>1</v>
      </c>
    </row>
    <row r="37" spans="1:3" s="206" customFormat="1" ht="18.75" x14ac:dyDescent="0.25">
      <c r="A37" s="512" t="s">
        <v>43</v>
      </c>
      <c r="B37" s="512"/>
      <c r="C37" s="512"/>
    </row>
    <row r="38" spans="1:3" s="206" customFormat="1" ht="15.75" x14ac:dyDescent="0.25">
      <c r="A38" s="112" t="s">
        <v>271</v>
      </c>
      <c r="B38" s="118">
        <v>87</v>
      </c>
      <c r="C38" s="118">
        <v>20</v>
      </c>
    </row>
    <row r="39" spans="1:3" s="206" customFormat="1" ht="15.75" x14ac:dyDescent="0.25">
      <c r="A39" s="112" t="s">
        <v>297</v>
      </c>
      <c r="B39" s="118">
        <v>57</v>
      </c>
      <c r="C39" s="118">
        <v>14</v>
      </c>
    </row>
    <row r="40" spans="1:3" s="206" customFormat="1" ht="15.75" x14ac:dyDescent="0.25">
      <c r="A40" s="112" t="s">
        <v>277</v>
      </c>
      <c r="B40" s="118">
        <v>42</v>
      </c>
      <c r="C40" s="118">
        <v>4</v>
      </c>
    </row>
    <row r="41" spans="1:3" s="206" customFormat="1" ht="15.75" x14ac:dyDescent="0.25">
      <c r="A41" s="112" t="s">
        <v>329</v>
      </c>
      <c r="B41" s="118">
        <v>25</v>
      </c>
      <c r="C41" s="118">
        <v>4</v>
      </c>
    </row>
    <row r="42" spans="1:3" s="206" customFormat="1" ht="15.75" x14ac:dyDescent="0.25">
      <c r="A42" s="112" t="s">
        <v>337</v>
      </c>
      <c r="B42" s="118">
        <v>19</v>
      </c>
      <c r="C42" s="118">
        <v>12</v>
      </c>
    </row>
    <row r="43" spans="1:3" s="206" customFormat="1" ht="15.75" x14ac:dyDescent="0.25">
      <c r="A43" s="112" t="s">
        <v>367</v>
      </c>
      <c r="B43" s="118">
        <v>16</v>
      </c>
      <c r="C43" s="118">
        <v>3</v>
      </c>
    </row>
    <row r="44" spans="1:3" s="206" customFormat="1" ht="15.75" x14ac:dyDescent="0.25">
      <c r="A44" s="112" t="s">
        <v>290</v>
      </c>
      <c r="B44" s="118">
        <v>9</v>
      </c>
      <c r="C44" s="118">
        <v>4</v>
      </c>
    </row>
    <row r="45" spans="1:3" s="206" customFormat="1" ht="15.75" x14ac:dyDescent="0.25">
      <c r="A45" s="112" t="s">
        <v>451</v>
      </c>
      <c r="B45" s="118">
        <v>8</v>
      </c>
      <c r="C45" s="118">
        <v>0</v>
      </c>
    </row>
    <row r="46" spans="1:3" s="206" customFormat="1" ht="15.75" x14ac:dyDescent="0.25">
      <c r="A46" s="112" t="s">
        <v>452</v>
      </c>
      <c r="B46" s="118">
        <v>8</v>
      </c>
      <c r="C46" s="118">
        <v>0</v>
      </c>
    </row>
    <row r="47" spans="1:3" s="206" customFormat="1" ht="15.75" x14ac:dyDescent="0.25">
      <c r="A47" s="112" t="s">
        <v>454</v>
      </c>
      <c r="B47" s="118">
        <v>7</v>
      </c>
      <c r="C47" s="118">
        <v>3</v>
      </c>
    </row>
    <row r="48" spans="1:3" s="206" customFormat="1" ht="15.75" x14ac:dyDescent="0.25">
      <c r="A48" s="112" t="s">
        <v>455</v>
      </c>
      <c r="B48" s="118">
        <v>7</v>
      </c>
      <c r="C48" s="118">
        <v>1</v>
      </c>
    </row>
    <row r="49" spans="1:3" s="206" customFormat="1" ht="15.75" x14ac:dyDescent="0.25">
      <c r="A49" s="112" t="s">
        <v>453</v>
      </c>
      <c r="B49" s="118">
        <v>7</v>
      </c>
      <c r="C49" s="118">
        <v>1</v>
      </c>
    </row>
    <row r="50" spans="1:3" s="206" customFormat="1" ht="15.75" x14ac:dyDescent="0.25">
      <c r="A50" s="112" t="s">
        <v>471</v>
      </c>
      <c r="B50" s="118">
        <v>6</v>
      </c>
      <c r="C50" s="118">
        <v>0</v>
      </c>
    </row>
    <row r="51" spans="1:3" s="206" customFormat="1" ht="31.5" x14ac:dyDescent="0.25">
      <c r="A51" s="112" t="s">
        <v>472</v>
      </c>
      <c r="B51" s="118">
        <v>6</v>
      </c>
      <c r="C51" s="118">
        <v>3</v>
      </c>
    </row>
    <row r="52" spans="1:3" s="206" customFormat="1" ht="15.75" x14ac:dyDescent="0.25">
      <c r="A52" s="112" t="s">
        <v>427</v>
      </c>
      <c r="B52" s="118">
        <v>6</v>
      </c>
      <c r="C52" s="118">
        <v>0</v>
      </c>
    </row>
    <row r="53" spans="1:3" s="206" customFormat="1" ht="18.75" x14ac:dyDescent="0.25">
      <c r="A53" s="512" t="s">
        <v>44</v>
      </c>
      <c r="B53" s="512"/>
      <c r="C53" s="512"/>
    </row>
    <row r="54" spans="1:3" s="206" customFormat="1" ht="15.75" x14ac:dyDescent="0.25">
      <c r="A54" s="111" t="s">
        <v>276</v>
      </c>
      <c r="B54" s="144">
        <v>71</v>
      </c>
      <c r="C54" s="144">
        <v>19</v>
      </c>
    </row>
    <row r="55" spans="1:3" s="206" customFormat="1" ht="15.75" x14ac:dyDescent="0.25">
      <c r="A55" s="111" t="s">
        <v>321</v>
      </c>
      <c r="B55" s="118">
        <v>45</v>
      </c>
      <c r="C55" s="118">
        <v>14</v>
      </c>
    </row>
    <row r="56" spans="1:3" s="206" customFormat="1" ht="15.75" x14ac:dyDescent="0.25">
      <c r="A56" s="111" t="s">
        <v>287</v>
      </c>
      <c r="B56" s="118">
        <v>36</v>
      </c>
      <c r="C56" s="118">
        <v>7</v>
      </c>
    </row>
    <row r="57" spans="1:3" s="206" customFormat="1" ht="15.75" x14ac:dyDescent="0.25">
      <c r="A57" s="111" t="s">
        <v>339</v>
      </c>
      <c r="B57" s="113">
        <v>17</v>
      </c>
      <c r="C57" s="113">
        <v>3</v>
      </c>
    </row>
    <row r="58" spans="1:3" s="206" customFormat="1" ht="15.75" x14ac:dyDescent="0.25">
      <c r="A58" s="111" t="s">
        <v>360</v>
      </c>
      <c r="B58" s="118">
        <v>15</v>
      </c>
      <c r="C58" s="118">
        <v>2</v>
      </c>
    </row>
    <row r="59" spans="1:3" s="206" customFormat="1" ht="15.75" x14ac:dyDescent="0.25">
      <c r="A59" s="111" t="s">
        <v>368</v>
      </c>
      <c r="B59" s="118">
        <v>15</v>
      </c>
      <c r="C59" s="118">
        <v>6</v>
      </c>
    </row>
    <row r="60" spans="1:3" s="206" customFormat="1" ht="15.75" x14ac:dyDescent="0.25">
      <c r="A60" s="111" t="s">
        <v>457</v>
      </c>
      <c r="B60" s="118">
        <v>12</v>
      </c>
      <c r="C60" s="118">
        <v>5</v>
      </c>
    </row>
    <row r="61" spans="1:3" s="206" customFormat="1" ht="15.75" x14ac:dyDescent="0.25">
      <c r="A61" s="111" t="s">
        <v>314</v>
      </c>
      <c r="B61" s="118">
        <v>12</v>
      </c>
      <c r="C61" s="118">
        <v>2</v>
      </c>
    </row>
    <row r="62" spans="1:3" s="206" customFormat="1" ht="15.75" x14ac:dyDescent="0.25">
      <c r="A62" s="111" t="s">
        <v>433</v>
      </c>
      <c r="B62" s="118">
        <v>11</v>
      </c>
      <c r="C62" s="118">
        <v>1</v>
      </c>
    </row>
    <row r="63" spans="1:3" s="206" customFormat="1" ht="31.5" x14ac:dyDescent="0.25">
      <c r="A63" s="111" t="s">
        <v>369</v>
      </c>
      <c r="B63" s="118">
        <v>11</v>
      </c>
      <c r="C63" s="118">
        <v>0</v>
      </c>
    </row>
    <row r="64" spans="1:3" s="206" customFormat="1" ht="15.75" x14ac:dyDescent="0.25">
      <c r="A64" s="111" t="s">
        <v>458</v>
      </c>
      <c r="B64" s="118">
        <v>11</v>
      </c>
      <c r="C64" s="118">
        <v>1</v>
      </c>
    </row>
    <row r="65" spans="1:3" s="206" customFormat="1" ht="15.75" x14ac:dyDescent="0.25">
      <c r="A65" s="111" t="s">
        <v>459</v>
      </c>
      <c r="B65" s="118">
        <v>10</v>
      </c>
      <c r="C65" s="118">
        <v>3</v>
      </c>
    </row>
    <row r="66" spans="1:3" s="206" customFormat="1" ht="15.75" x14ac:dyDescent="0.25">
      <c r="A66" s="111" t="s">
        <v>311</v>
      </c>
      <c r="B66" s="118">
        <v>9</v>
      </c>
      <c r="C66" s="118">
        <v>2</v>
      </c>
    </row>
    <row r="67" spans="1:3" s="206" customFormat="1" ht="15.75" x14ac:dyDescent="0.25">
      <c r="A67" s="111" t="s">
        <v>434</v>
      </c>
      <c r="B67" s="118">
        <v>7</v>
      </c>
      <c r="C67" s="118">
        <v>2</v>
      </c>
    </row>
    <row r="68" spans="1:3" s="206" customFormat="1" ht="31.5" x14ac:dyDescent="0.25">
      <c r="A68" s="111" t="s">
        <v>431</v>
      </c>
      <c r="B68" s="118">
        <v>5</v>
      </c>
      <c r="C68" s="118">
        <v>0</v>
      </c>
    </row>
    <row r="69" spans="1:3" s="206" customFormat="1" ht="18.75" x14ac:dyDescent="0.25">
      <c r="A69" s="512" t="s">
        <v>45</v>
      </c>
      <c r="B69" s="512"/>
      <c r="C69" s="512"/>
    </row>
    <row r="70" spans="1:3" s="206" customFormat="1" ht="15.75" x14ac:dyDescent="0.25">
      <c r="A70" s="111" t="s">
        <v>270</v>
      </c>
      <c r="B70" s="118">
        <v>237</v>
      </c>
      <c r="C70" s="118">
        <v>55</v>
      </c>
    </row>
    <row r="71" spans="1:3" s="206" customFormat="1" ht="15.75" x14ac:dyDescent="0.25">
      <c r="A71" s="111" t="s">
        <v>269</v>
      </c>
      <c r="B71" s="118">
        <v>161</v>
      </c>
      <c r="C71" s="118">
        <v>50</v>
      </c>
    </row>
    <row r="72" spans="1:3" s="206" customFormat="1" ht="15.75" x14ac:dyDescent="0.25">
      <c r="A72" s="111" t="s">
        <v>272</v>
      </c>
      <c r="B72" s="118">
        <v>102</v>
      </c>
      <c r="C72" s="118">
        <v>41</v>
      </c>
    </row>
    <row r="73" spans="1:3" s="206" customFormat="1" ht="15.75" x14ac:dyDescent="0.25">
      <c r="A73" s="111" t="s">
        <v>288</v>
      </c>
      <c r="B73" s="118">
        <v>89</v>
      </c>
      <c r="C73" s="118">
        <v>16</v>
      </c>
    </row>
    <row r="74" spans="1:3" s="206" customFormat="1" ht="78.75" x14ac:dyDescent="0.25">
      <c r="A74" s="111" t="s">
        <v>293</v>
      </c>
      <c r="B74" s="118">
        <v>52</v>
      </c>
      <c r="C74" s="118">
        <v>17</v>
      </c>
    </row>
    <row r="75" spans="1:3" s="206" customFormat="1" ht="15.75" x14ac:dyDescent="0.25">
      <c r="A75" s="111" t="s">
        <v>305</v>
      </c>
      <c r="B75" s="118">
        <v>48</v>
      </c>
      <c r="C75" s="118">
        <v>7</v>
      </c>
    </row>
    <row r="76" spans="1:3" s="295" customFormat="1" ht="15.75" x14ac:dyDescent="0.25">
      <c r="A76" s="156" t="s">
        <v>323</v>
      </c>
      <c r="B76" s="144">
        <v>34</v>
      </c>
      <c r="C76" s="144">
        <v>1</v>
      </c>
    </row>
    <row r="77" spans="1:3" s="206" customFormat="1" ht="15.75" x14ac:dyDescent="0.25">
      <c r="A77" s="111" t="s">
        <v>298</v>
      </c>
      <c r="B77" s="118">
        <v>24</v>
      </c>
      <c r="C77" s="118">
        <v>10</v>
      </c>
    </row>
    <row r="78" spans="1:3" s="206" customFormat="1" ht="15.75" x14ac:dyDescent="0.25">
      <c r="A78" s="111" t="s">
        <v>332</v>
      </c>
      <c r="B78" s="118">
        <v>21</v>
      </c>
      <c r="C78" s="118">
        <v>7</v>
      </c>
    </row>
    <row r="79" spans="1:3" s="206" customFormat="1" ht="31.5" x14ac:dyDescent="0.25">
      <c r="A79" s="111" t="s">
        <v>294</v>
      </c>
      <c r="B79" s="118">
        <v>20</v>
      </c>
      <c r="C79" s="118">
        <v>4</v>
      </c>
    </row>
    <row r="80" spans="1:3" s="206" customFormat="1" ht="17.25" customHeight="1" x14ac:dyDescent="0.25">
      <c r="A80" s="111" t="s">
        <v>338</v>
      </c>
      <c r="B80" s="118">
        <v>18</v>
      </c>
      <c r="C80" s="118">
        <v>3</v>
      </c>
    </row>
    <row r="81" spans="1:3" s="206" customFormat="1" ht="15.75" x14ac:dyDescent="0.25">
      <c r="A81" s="111" t="s">
        <v>361</v>
      </c>
      <c r="B81" s="118">
        <v>16</v>
      </c>
      <c r="C81" s="118">
        <v>5</v>
      </c>
    </row>
    <row r="82" spans="1:3" s="206" customFormat="1" ht="21.75" customHeight="1" x14ac:dyDescent="0.25">
      <c r="A82" s="111" t="s">
        <v>435</v>
      </c>
      <c r="B82" s="118">
        <v>16</v>
      </c>
      <c r="C82" s="118">
        <v>5</v>
      </c>
    </row>
    <row r="83" spans="1:3" s="206" customFormat="1" ht="15.75" x14ac:dyDescent="0.25">
      <c r="A83" s="111" t="s">
        <v>473</v>
      </c>
      <c r="B83" s="118">
        <v>10</v>
      </c>
      <c r="C83" s="118">
        <v>6</v>
      </c>
    </row>
    <row r="84" spans="1:3" s="206" customFormat="1" ht="21.75" customHeight="1" x14ac:dyDescent="0.25">
      <c r="A84" s="111" t="s">
        <v>282</v>
      </c>
      <c r="B84" s="118">
        <v>8</v>
      </c>
      <c r="C84" s="118">
        <v>3</v>
      </c>
    </row>
    <row r="85" spans="1:3" s="206" customFormat="1" ht="39.75" customHeight="1" x14ac:dyDescent="0.25">
      <c r="A85" s="512" t="s">
        <v>97</v>
      </c>
      <c r="B85" s="512"/>
      <c r="C85" s="512"/>
    </row>
    <row r="86" spans="1:3" s="295" customFormat="1" ht="36" customHeight="1" x14ac:dyDescent="0.25">
      <c r="A86" s="156" t="s">
        <v>291</v>
      </c>
      <c r="B86" s="448">
        <v>77</v>
      </c>
      <c r="C86" s="448">
        <v>29</v>
      </c>
    </row>
    <row r="87" spans="1:3" s="295" customFormat="1" ht="23.25" customHeight="1" x14ac:dyDescent="0.25">
      <c r="A87" s="156" t="s">
        <v>275</v>
      </c>
      <c r="B87" s="448">
        <v>61</v>
      </c>
      <c r="C87" s="448">
        <v>12</v>
      </c>
    </row>
    <row r="88" spans="1:3" s="295" customFormat="1" ht="36" customHeight="1" x14ac:dyDescent="0.25">
      <c r="A88" s="156" t="s">
        <v>283</v>
      </c>
      <c r="B88" s="448">
        <v>42</v>
      </c>
      <c r="C88" s="448">
        <v>3</v>
      </c>
    </row>
    <row r="89" spans="1:3" s="295" customFormat="1" ht="20.100000000000001" customHeight="1" x14ac:dyDescent="0.25">
      <c r="A89" s="156" t="s">
        <v>372</v>
      </c>
      <c r="B89" s="448">
        <v>6</v>
      </c>
      <c r="C89" s="448">
        <v>3</v>
      </c>
    </row>
    <row r="90" spans="1:3" s="295" customFormat="1" ht="22.5" customHeight="1" x14ac:dyDescent="0.25">
      <c r="A90" s="156" t="s">
        <v>436</v>
      </c>
      <c r="B90" s="448">
        <v>5</v>
      </c>
      <c r="C90" s="448">
        <v>1</v>
      </c>
    </row>
    <row r="91" spans="1:3" s="206" customFormat="1" ht="18.75" x14ac:dyDescent="0.25">
      <c r="A91" s="512" t="s">
        <v>47</v>
      </c>
      <c r="B91" s="512"/>
      <c r="C91" s="512"/>
    </row>
    <row r="92" spans="1:3" s="206" customFormat="1" ht="31.5" x14ac:dyDescent="0.25">
      <c r="A92" s="450" t="s">
        <v>317</v>
      </c>
      <c r="B92" s="118">
        <v>162</v>
      </c>
      <c r="C92" s="118">
        <v>16</v>
      </c>
    </row>
    <row r="93" spans="1:3" s="206" customFormat="1" ht="15.75" x14ac:dyDescent="0.25">
      <c r="A93" s="450" t="s">
        <v>285</v>
      </c>
      <c r="B93" s="118">
        <v>68</v>
      </c>
      <c r="C93" s="118">
        <v>15</v>
      </c>
    </row>
    <row r="94" spans="1:3" s="206" customFormat="1" ht="15.75" x14ac:dyDescent="0.25">
      <c r="A94" s="450" t="s">
        <v>319</v>
      </c>
      <c r="B94" s="118">
        <v>51</v>
      </c>
      <c r="C94" s="118">
        <v>8</v>
      </c>
    </row>
    <row r="95" spans="1:3" s="206" customFormat="1" ht="18.75" customHeight="1" x14ac:dyDescent="0.25">
      <c r="A95" s="450" t="s">
        <v>292</v>
      </c>
      <c r="B95" s="118">
        <v>21</v>
      </c>
      <c r="C95" s="118">
        <v>8</v>
      </c>
    </row>
    <row r="96" spans="1:3" s="206" customFormat="1" ht="19.5" customHeight="1" x14ac:dyDescent="0.25">
      <c r="A96" s="450" t="s">
        <v>340</v>
      </c>
      <c r="B96" s="118">
        <v>17</v>
      </c>
      <c r="C96" s="118">
        <v>6</v>
      </c>
    </row>
    <row r="97" spans="1:3" s="206" customFormat="1" ht="19.5" customHeight="1" x14ac:dyDescent="0.25">
      <c r="A97" s="450" t="s">
        <v>300</v>
      </c>
      <c r="B97" s="118">
        <v>13</v>
      </c>
      <c r="C97" s="118">
        <v>5</v>
      </c>
    </row>
    <row r="98" spans="1:3" s="206" customFormat="1" ht="19.5" customHeight="1" x14ac:dyDescent="0.25">
      <c r="A98" s="450" t="s">
        <v>358</v>
      </c>
      <c r="B98" s="118">
        <v>11</v>
      </c>
      <c r="C98" s="118">
        <v>0</v>
      </c>
    </row>
    <row r="99" spans="1:3" s="206" customFormat="1" ht="19.5" customHeight="1" x14ac:dyDescent="0.25">
      <c r="A99" s="450" t="s">
        <v>439</v>
      </c>
      <c r="B99" s="118">
        <v>10</v>
      </c>
      <c r="C99" s="118">
        <v>3</v>
      </c>
    </row>
    <row r="100" spans="1:3" s="206" customFormat="1" ht="33.75" customHeight="1" x14ac:dyDescent="0.25">
      <c r="A100" s="450" t="s">
        <v>315</v>
      </c>
      <c r="B100" s="118">
        <v>9</v>
      </c>
      <c r="C100" s="118">
        <v>0</v>
      </c>
    </row>
    <row r="101" spans="1:3" s="206" customFormat="1" ht="15.75" x14ac:dyDescent="0.25">
      <c r="A101" s="450" t="s">
        <v>461</v>
      </c>
      <c r="B101" s="118">
        <v>8</v>
      </c>
      <c r="C101" s="118">
        <v>2</v>
      </c>
    </row>
    <row r="102" spans="1:3" s="206" customFormat="1" ht="15.75" x14ac:dyDescent="0.25">
      <c r="A102" s="450" t="s">
        <v>474</v>
      </c>
      <c r="B102" s="118">
        <v>6</v>
      </c>
      <c r="C102" s="118">
        <v>2</v>
      </c>
    </row>
    <row r="103" spans="1:3" s="206" customFormat="1" ht="15.75" x14ac:dyDescent="0.25">
      <c r="A103" s="450" t="s">
        <v>475</v>
      </c>
      <c r="B103" s="118">
        <v>6</v>
      </c>
      <c r="C103" s="118">
        <v>3</v>
      </c>
    </row>
    <row r="104" spans="1:3" s="206" customFormat="1" ht="15.75" x14ac:dyDescent="0.25">
      <c r="A104" s="450" t="s">
        <v>476</v>
      </c>
      <c r="B104" s="118">
        <v>5</v>
      </c>
      <c r="C104" s="118">
        <v>1</v>
      </c>
    </row>
    <row r="105" spans="1:3" s="206" customFormat="1" ht="66" customHeight="1" x14ac:dyDescent="0.25">
      <c r="A105" s="512" t="s">
        <v>48</v>
      </c>
      <c r="B105" s="512"/>
      <c r="C105" s="512"/>
    </row>
    <row r="106" spans="1:3" s="206" customFormat="1" ht="15.75" x14ac:dyDescent="0.25">
      <c r="A106" s="111" t="s">
        <v>286</v>
      </c>
      <c r="B106" s="118">
        <v>45</v>
      </c>
      <c r="C106" s="118">
        <v>33</v>
      </c>
    </row>
    <row r="107" spans="1:3" s="206" customFormat="1" ht="15.75" x14ac:dyDescent="0.25">
      <c r="A107" s="111" t="s">
        <v>278</v>
      </c>
      <c r="B107" s="118">
        <v>38</v>
      </c>
      <c r="C107" s="118">
        <v>2</v>
      </c>
    </row>
    <row r="108" spans="1:3" s="206" customFormat="1" ht="47.25" x14ac:dyDescent="0.25">
      <c r="A108" s="111" t="s">
        <v>322</v>
      </c>
      <c r="B108" s="118">
        <v>34</v>
      </c>
      <c r="C108" s="118">
        <v>8</v>
      </c>
    </row>
    <row r="109" spans="1:3" s="206" customFormat="1" ht="15.75" x14ac:dyDescent="0.25">
      <c r="A109" s="111" t="s">
        <v>320</v>
      </c>
      <c r="B109" s="118">
        <v>25</v>
      </c>
      <c r="C109" s="118">
        <v>8</v>
      </c>
    </row>
    <row r="110" spans="1:3" s="206" customFormat="1" ht="31.5" x14ac:dyDescent="0.25">
      <c r="A110" s="111" t="s">
        <v>280</v>
      </c>
      <c r="B110" s="118">
        <v>19</v>
      </c>
      <c r="C110" s="118">
        <v>0</v>
      </c>
    </row>
    <row r="111" spans="1:3" s="206" customFormat="1" ht="31.5" x14ac:dyDescent="0.25">
      <c r="A111" s="111" t="s">
        <v>312</v>
      </c>
      <c r="B111" s="118">
        <v>15</v>
      </c>
      <c r="C111" s="118">
        <v>0</v>
      </c>
    </row>
    <row r="112" spans="1:3" s="206" customFormat="1" ht="15.75" x14ac:dyDescent="0.25">
      <c r="A112" s="111" t="s">
        <v>462</v>
      </c>
      <c r="B112" s="118">
        <v>7</v>
      </c>
      <c r="C112" s="118">
        <v>3</v>
      </c>
    </row>
    <row r="113" spans="1:3" s="206" customFormat="1" ht="15.75" x14ac:dyDescent="0.25">
      <c r="A113" s="111" t="s">
        <v>464</v>
      </c>
      <c r="B113" s="118">
        <v>6</v>
      </c>
      <c r="C113" s="118">
        <v>2</v>
      </c>
    </row>
    <row r="114" spans="1:3" s="206" customFormat="1" ht="15.75" x14ac:dyDescent="0.25">
      <c r="A114" s="111" t="s">
        <v>463</v>
      </c>
      <c r="B114" s="118">
        <v>6</v>
      </c>
      <c r="C114" s="118">
        <v>2</v>
      </c>
    </row>
    <row r="115" spans="1:3" s="206" customFormat="1" ht="15.75" x14ac:dyDescent="0.25">
      <c r="A115" s="111" t="s">
        <v>443</v>
      </c>
      <c r="B115" s="118">
        <v>5</v>
      </c>
      <c r="C115" s="118">
        <v>1</v>
      </c>
    </row>
    <row r="116" spans="1:3" s="206" customFormat="1" ht="15.75" x14ac:dyDescent="0.25">
      <c r="A116" s="111" t="s">
        <v>370</v>
      </c>
      <c r="B116" s="118">
        <v>5</v>
      </c>
      <c r="C116" s="118">
        <v>0</v>
      </c>
    </row>
    <row r="117" spans="1:3" s="206" customFormat="1" ht="31.5" x14ac:dyDescent="0.25">
      <c r="A117" s="111" t="s">
        <v>363</v>
      </c>
      <c r="B117" s="118">
        <v>5</v>
      </c>
      <c r="C117" s="118">
        <v>0</v>
      </c>
    </row>
    <row r="118" spans="1:3" s="206" customFormat="1" ht="18.75" x14ac:dyDescent="0.25">
      <c r="A118" s="512" t="s">
        <v>99</v>
      </c>
      <c r="B118" s="512"/>
      <c r="C118" s="512"/>
    </row>
    <row r="119" spans="1:3" s="206" customFormat="1" ht="15.75" x14ac:dyDescent="0.25">
      <c r="A119" s="111" t="s">
        <v>274</v>
      </c>
      <c r="B119" s="118">
        <v>139</v>
      </c>
      <c r="C119" s="118">
        <v>33</v>
      </c>
    </row>
    <row r="120" spans="1:3" s="206" customFormat="1" ht="15.75" x14ac:dyDescent="0.25">
      <c r="A120" s="111" t="s">
        <v>268</v>
      </c>
      <c r="B120" s="118">
        <v>112</v>
      </c>
      <c r="C120" s="118">
        <v>28</v>
      </c>
    </row>
    <row r="121" spans="1:3" s="206" customFormat="1" ht="15.75" x14ac:dyDescent="0.25">
      <c r="A121" s="111" t="s">
        <v>327</v>
      </c>
      <c r="B121" s="118">
        <v>27</v>
      </c>
      <c r="C121" s="118">
        <v>8</v>
      </c>
    </row>
    <row r="122" spans="1:3" s="206" customFormat="1" ht="15.75" x14ac:dyDescent="0.25">
      <c r="A122" s="111" t="s">
        <v>333</v>
      </c>
      <c r="B122" s="118">
        <v>22</v>
      </c>
      <c r="C122" s="118">
        <v>5</v>
      </c>
    </row>
    <row r="123" spans="1:3" s="206" customFormat="1" ht="15.75" x14ac:dyDescent="0.25">
      <c r="A123" s="110" t="s">
        <v>330</v>
      </c>
      <c r="B123" s="118">
        <v>18</v>
      </c>
      <c r="C123" s="118">
        <v>3</v>
      </c>
    </row>
    <row r="124" spans="1:3" s="206" customFormat="1" ht="15.75" x14ac:dyDescent="0.25">
      <c r="A124" s="111" t="s">
        <v>302</v>
      </c>
      <c r="B124" s="118">
        <v>17</v>
      </c>
      <c r="C124" s="118">
        <v>3</v>
      </c>
    </row>
    <row r="125" spans="1:3" s="206" customFormat="1" ht="15.75" x14ac:dyDescent="0.25">
      <c r="A125" s="111" t="s">
        <v>281</v>
      </c>
      <c r="B125" s="118">
        <v>14</v>
      </c>
      <c r="C125" s="118">
        <v>4</v>
      </c>
    </row>
    <row r="126" spans="1:3" s="206" customFormat="1" ht="15.75" x14ac:dyDescent="0.25">
      <c r="A126" s="111" t="s">
        <v>316</v>
      </c>
      <c r="B126" s="118">
        <v>10</v>
      </c>
      <c r="C126" s="118">
        <v>2</v>
      </c>
    </row>
    <row r="127" spans="1:3" s="206" customFormat="1" ht="15.75" x14ac:dyDescent="0.25">
      <c r="A127" s="111" t="s">
        <v>467</v>
      </c>
      <c r="B127" s="118">
        <v>7</v>
      </c>
      <c r="C127" s="118">
        <v>2</v>
      </c>
    </row>
    <row r="128" spans="1:3" s="206" customFormat="1" ht="15.75" x14ac:dyDescent="0.25">
      <c r="A128" s="111" t="s">
        <v>349</v>
      </c>
      <c r="B128" s="118">
        <v>7</v>
      </c>
      <c r="C128" s="118">
        <v>4</v>
      </c>
    </row>
    <row r="129" spans="1:3" s="206" customFormat="1" ht="15.75" x14ac:dyDescent="0.25">
      <c r="A129" s="111" t="s">
        <v>465</v>
      </c>
      <c r="B129" s="118">
        <v>7</v>
      </c>
      <c r="C129" s="118">
        <v>1</v>
      </c>
    </row>
    <row r="130" spans="1:3" s="206" customFormat="1" ht="15.75" x14ac:dyDescent="0.25">
      <c r="A130" s="111" t="s">
        <v>468</v>
      </c>
      <c r="B130" s="118">
        <v>6</v>
      </c>
      <c r="C130" s="118">
        <v>3</v>
      </c>
    </row>
    <row r="131" spans="1:3" s="206" customFormat="1" ht="15.75" x14ac:dyDescent="0.25">
      <c r="A131" s="111" t="s">
        <v>477</v>
      </c>
      <c r="B131" s="118">
        <v>5</v>
      </c>
      <c r="C131" s="118">
        <v>2</v>
      </c>
    </row>
    <row r="132" spans="1:3" s="206" customFormat="1" ht="15.75" x14ac:dyDescent="0.25">
      <c r="A132" s="111" t="s">
        <v>478</v>
      </c>
      <c r="B132" s="118">
        <v>5</v>
      </c>
      <c r="C132" s="118">
        <v>2</v>
      </c>
    </row>
    <row r="133" spans="1:3" ht="15.75" x14ac:dyDescent="0.25">
      <c r="A133" s="193"/>
      <c r="B133" s="194"/>
      <c r="C133" s="194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1:C91"/>
    <mergeCell ref="A105:C105"/>
    <mergeCell ref="A118:C118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5.140625" style="90" customWidth="1"/>
    <col min="4" max="4" width="26.42578125" style="90" customWidth="1"/>
  </cols>
  <sheetData>
    <row r="1" spans="1:4" s="206" customFormat="1" ht="42.75" customHeight="1" x14ac:dyDescent="0.25">
      <c r="A1" s="89"/>
      <c r="B1" s="477" t="s">
        <v>158</v>
      </c>
      <c r="C1" s="477"/>
      <c r="D1" s="477"/>
    </row>
    <row r="2" spans="1:4" ht="20.25" x14ac:dyDescent="0.25">
      <c r="B2" s="477" t="s">
        <v>88</v>
      </c>
      <c r="C2" s="477"/>
      <c r="D2" s="477"/>
    </row>
    <row r="4" spans="1:4" x14ac:dyDescent="0.25">
      <c r="A4" s="187"/>
      <c r="B4" s="270" t="s">
        <v>89</v>
      </c>
      <c r="C4" s="189" t="s">
        <v>241</v>
      </c>
      <c r="D4" s="190" t="s">
        <v>250</v>
      </c>
    </row>
    <row r="5" spans="1:4" x14ac:dyDescent="0.25">
      <c r="A5" s="92">
        <v>1</v>
      </c>
      <c r="B5" s="93" t="s">
        <v>318</v>
      </c>
      <c r="C5" s="118">
        <v>148</v>
      </c>
      <c r="D5" s="118">
        <v>83</v>
      </c>
    </row>
    <row r="6" spans="1:4" x14ac:dyDescent="0.25">
      <c r="A6" s="92">
        <v>2</v>
      </c>
      <c r="B6" s="93" t="s">
        <v>286</v>
      </c>
      <c r="C6" s="118">
        <v>124</v>
      </c>
      <c r="D6" s="118">
        <v>90</v>
      </c>
    </row>
    <row r="7" spans="1:4" x14ac:dyDescent="0.25">
      <c r="A7" s="92">
        <v>3</v>
      </c>
      <c r="B7" s="93" t="s">
        <v>267</v>
      </c>
      <c r="C7" s="118">
        <v>106</v>
      </c>
      <c r="D7" s="118">
        <v>40</v>
      </c>
    </row>
    <row r="8" spans="1:4" x14ac:dyDescent="0.25">
      <c r="A8" s="92">
        <v>4</v>
      </c>
      <c r="B8" s="93" t="s">
        <v>268</v>
      </c>
      <c r="C8" s="118">
        <v>75</v>
      </c>
      <c r="D8" s="118">
        <v>7</v>
      </c>
    </row>
    <row r="9" spans="1:4" x14ac:dyDescent="0.25">
      <c r="A9" s="92">
        <v>5</v>
      </c>
      <c r="B9" s="93" t="s">
        <v>282</v>
      </c>
      <c r="C9" s="118">
        <v>39</v>
      </c>
      <c r="D9" s="118">
        <v>9</v>
      </c>
    </row>
    <row r="10" spans="1:4" x14ac:dyDescent="0.25">
      <c r="A10" s="92">
        <v>6</v>
      </c>
      <c r="B10" s="93" t="s">
        <v>302</v>
      </c>
      <c r="C10" s="118">
        <v>39</v>
      </c>
      <c r="D10" s="118">
        <v>9</v>
      </c>
    </row>
    <row r="11" spans="1:4" ht="16.5" customHeight="1" x14ac:dyDescent="0.25">
      <c r="A11" s="92">
        <v>7</v>
      </c>
      <c r="B11" s="93" t="s">
        <v>326</v>
      </c>
      <c r="C11" s="118">
        <v>28</v>
      </c>
      <c r="D11" s="118">
        <v>23</v>
      </c>
    </row>
    <row r="12" spans="1:4" ht="17.25" customHeight="1" x14ac:dyDescent="0.25">
      <c r="A12" s="92">
        <v>8</v>
      </c>
      <c r="B12" s="93" t="s">
        <v>297</v>
      </c>
      <c r="C12" s="118">
        <v>23</v>
      </c>
      <c r="D12" s="118">
        <v>9</v>
      </c>
    </row>
    <row r="13" spans="1:4" ht="18.75" customHeight="1" x14ac:dyDescent="0.25">
      <c r="A13" s="92">
        <v>9</v>
      </c>
      <c r="B13" s="93" t="s">
        <v>320</v>
      </c>
      <c r="C13" s="118">
        <v>23</v>
      </c>
      <c r="D13" s="118">
        <v>9</v>
      </c>
    </row>
    <row r="14" spans="1:4" ht="34.5" customHeight="1" x14ac:dyDescent="0.25">
      <c r="A14" s="92">
        <v>10</v>
      </c>
      <c r="B14" s="93" t="s">
        <v>291</v>
      </c>
      <c r="C14" s="118">
        <v>22</v>
      </c>
      <c r="D14" s="118">
        <v>2</v>
      </c>
    </row>
    <row r="15" spans="1:4" x14ac:dyDescent="0.25">
      <c r="A15" s="92">
        <v>11</v>
      </c>
      <c r="B15" s="97" t="s">
        <v>279</v>
      </c>
      <c r="C15" s="113">
        <v>22</v>
      </c>
      <c r="D15" s="113">
        <v>4</v>
      </c>
    </row>
    <row r="16" spans="1:4" x14ac:dyDescent="0.25">
      <c r="A16" s="92">
        <v>12</v>
      </c>
      <c r="B16" s="93" t="s">
        <v>341</v>
      </c>
      <c r="C16" s="118">
        <v>21</v>
      </c>
      <c r="D16" s="118">
        <v>11</v>
      </c>
    </row>
    <row r="17" spans="1:4" ht="31.5" x14ac:dyDescent="0.25">
      <c r="A17" s="92">
        <v>13</v>
      </c>
      <c r="B17" s="93" t="s">
        <v>317</v>
      </c>
      <c r="C17" s="118">
        <v>20</v>
      </c>
      <c r="D17" s="118">
        <v>2</v>
      </c>
    </row>
    <row r="18" spans="1:4" x14ac:dyDescent="0.25">
      <c r="A18" s="92">
        <v>14</v>
      </c>
      <c r="B18" s="93" t="s">
        <v>296</v>
      </c>
      <c r="C18" s="118">
        <v>17</v>
      </c>
      <c r="D18" s="118">
        <v>3</v>
      </c>
    </row>
    <row r="19" spans="1:4" x14ac:dyDescent="0.25">
      <c r="A19" s="92">
        <v>15</v>
      </c>
      <c r="B19" s="93" t="s">
        <v>299</v>
      </c>
      <c r="C19" s="118">
        <v>13</v>
      </c>
      <c r="D19" s="118">
        <v>2</v>
      </c>
    </row>
    <row r="20" spans="1:4" x14ac:dyDescent="0.25">
      <c r="A20" s="92">
        <v>16</v>
      </c>
      <c r="B20" s="93" t="s">
        <v>304</v>
      </c>
      <c r="C20" s="118">
        <v>13</v>
      </c>
      <c r="D20" s="118">
        <v>1</v>
      </c>
    </row>
    <row r="21" spans="1:4" x14ac:dyDescent="0.25">
      <c r="A21" s="92">
        <v>17</v>
      </c>
      <c r="B21" s="93" t="s">
        <v>342</v>
      </c>
      <c r="C21" s="118">
        <v>12</v>
      </c>
      <c r="D21" s="118">
        <v>3</v>
      </c>
    </row>
    <row r="22" spans="1:4" x14ac:dyDescent="0.25">
      <c r="A22" s="92">
        <v>18</v>
      </c>
      <c r="B22" s="93" t="s">
        <v>270</v>
      </c>
      <c r="C22" s="118">
        <v>12</v>
      </c>
      <c r="D22" s="118">
        <v>3</v>
      </c>
    </row>
    <row r="23" spans="1:4" ht="31.5" x14ac:dyDescent="0.25">
      <c r="A23" s="92">
        <v>19</v>
      </c>
      <c r="B23" s="93" t="s">
        <v>324</v>
      </c>
      <c r="C23" s="118">
        <v>10</v>
      </c>
      <c r="D23" s="118">
        <v>2</v>
      </c>
    </row>
    <row r="24" spans="1:4" x14ac:dyDescent="0.25">
      <c r="A24" s="92">
        <v>20</v>
      </c>
      <c r="B24" s="93" t="s">
        <v>343</v>
      </c>
      <c r="C24" s="118">
        <v>10</v>
      </c>
      <c r="D24" s="118">
        <v>6</v>
      </c>
    </row>
    <row r="25" spans="1:4" ht="15.75" customHeight="1" x14ac:dyDescent="0.25">
      <c r="A25" s="92">
        <v>21</v>
      </c>
      <c r="B25" s="93" t="s">
        <v>344</v>
      </c>
      <c r="C25" s="118">
        <v>10</v>
      </c>
      <c r="D25" s="118">
        <v>1</v>
      </c>
    </row>
    <row r="26" spans="1:4" x14ac:dyDescent="0.25">
      <c r="A26" s="92">
        <v>22</v>
      </c>
      <c r="B26" s="93" t="s">
        <v>300</v>
      </c>
      <c r="C26" s="118">
        <v>10</v>
      </c>
      <c r="D26" s="118">
        <v>1</v>
      </c>
    </row>
    <row r="27" spans="1:4" x14ac:dyDescent="0.25">
      <c r="A27" s="92">
        <v>23</v>
      </c>
      <c r="B27" s="93" t="s">
        <v>301</v>
      </c>
      <c r="C27" s="118">
        <v>9</v>
      </c>
      <c r="D27" s="118">
        <v>2</v>
      </c>
    </row>
    <row r="28" spans="1:4" x14ac:dyDescent="0.25">
      <c r="A28" s="92">
        <v>24</v>
      </c>
      <c r="B28" s="93" t="s">
        <v>345</v>
      </c>
      <c r="C28" s="118">
        <v>9</v>
      </c>
      <c r="D28" s="118">
        <v>0</v>
      </c>
    </row>
    <row r="29" spans="1:4" ht="18" customHeight="1" x14ac:dyDescent="0.25">
      <c r="A29" s="92">
        <v>25</v>
      </c>
      <c r="B29" s="93" t="s">
        <v>346</v>
      </c>
      <c r="C29" s="118">
        <v>9</v>
      </c>
      <c r="D29" s="118">
        <v>3</v>
      </c>
    </row>
    <row r="30" spans="1:4" x14ac:dyDescent="0.25">
      <c r="A30" s="92">
        <v>26</v>
      </c>
      <c r="B30" s="93" t="s">
        <v>331</v>
      </c>
      <c r="C30" s="118">
        <v>8</v>
      </c>
      <c r="D30" s="118">
        <v>5</v>
      </c>
    </row>
    <row r="31" spans="1:4" x14ac:dyDescent="0.25">
      <c r="A31" s="92">
        <v>27</v>
      </c>
      <c r="B31" s="93" t="s">
        <v>347</v>
      </c>
      <c r="C31" s="118">
        <v>8</v>
      </c>
      <c r="D31" s="118">
        <v>6</v>
      </c>
    </row>
    <row r="32" spans="1:4" ht="31.5" x14ac:dyDescent="0.25">
      <c r="A32" s="92">
        <v>28</v>
      </c>
      <c r="B32" s="93" t="s">
        <v>273</v>
      </c>
      <c r="C32" s="118">
        <v>8</v>
      </c>
      <c r="D32" s="118">
        <v>1</v>
      </c>
    </row>
    <row r="33" spans="1:4" ht="21" customHeight="1" x14ac:dyDescent="0.25">
      <c r="A33" s="92">
        <v>29</v>
      </c>
      <c r="B33" s="93" t="s">
        <v>348</v>
      </c>
      <c r="C33" s="118">
        <v>8</v>
      </c>
      <c r="D33" s="118">
        <v>2</v>
      </c>
    </row>
    <row r="34" spans="1:4" ht="21" customHeight="1" x14ac:dyDescent="0.25">
      <c r="A34" s="92">
        <v>30</v>
      </c>
      <c r="B34" s="93" t="s">
        <v>269</v>
      </c>
      <c r="C34" s="118">
        <v>8</v>
      </c>
      <c r="D34" s="118">
        <v>1</v>
      </c>
    </row>
    <row r="35" spans="1:4" ht="21" customHeight="1" x14ac:dyDescent="0.25">
      <c r="A35" s="92">
        <v>31</v>
      </c>
      <c r="B35" s="97" t="s">
        <v>288</v>
      </c>
      <c r="C35" s="118">
        <v>8</v>
      </c>
      <c r="D35" s="118">
        <v>1</v>
      </c>
    </row>
    <row r="36" spans="1:4" ht="19.5" customHeight="1" x14ac:dyDescent="0.25">
      <c r="A36" s="92">
        <v>32</v>
      </c>
      <c r="B36" s="93" t="s">
        <v>349</v>
      </c>
      <c r="C36" s="118">
        <v>8</v>
      </c>
      <c r="D36" s="118">
        <v>3</v>
      </c>
    </row>
    <row r="37" spans="1:4" x14ac:dyDescent="0.25">
      <c r="A37" s="92">
        <v>33</v>
      </c>
      <c r="B37" s="93" t="s">
        <v>281</v>
      </c>
      <c r="C37" s="118">
        <v>8</v>
      </c>
      <c r="D37" s="118">
        <v>4</v>
      </c>
    </row>
    <row r="38" spans="1:4" x14ac:dyDescent="0.25">
      <c r="A38" s="92">
        <v>34</v>
      </c>
      <c r="B38" s="93" t="s">
        <v>290</v>
      </c>
      <c r="C38" s="118">
        <v>7</v>
      </c>
      <c r="D38" s="118">
        <v>0</v>
      </c>
    </row>
    <row r="39" spans="1:4" x14ac:dyDescent="0.25">
      <c r="A39" s="92">
        <v>35</v>
      </c>
      <c r="B39" s="93" t="s">
        <v>311</v>
      </c>
      <c r="C39" s="118">
        <v>7</v>
      </c>
      <c r="D39" s="118">
        <v>1</v>
      </c>
    </row>
    <row r="40" spans="1:4" ht="31.5" x14ac:dyDescent="0.25">
      <c r="A40" s="92">
        <v>36</v>
      </c>
      <c r="B40" s="93" t="s">
        <v>284</v>
      </c>
      <c r="C40" s="118">
        <v>7</v>
      </c>
      <c r="D40" s="118">
        <v>1</v>
      </c>
    </row>
    <row r="41" spans="1:4" ht="31.5" x14ac:dyDescent="0.25">
      <c r="A41" s="92">
        <v>37</v>
      </c>
      <c r="B41" s="98" t="s">
        <v>350</v>
      </c>
      <c r="C41" s="99">
        <v>7</v>
      </c>
      <c r="D41" s="99">
        <v>2</v>
      </c>
    </row>
    <row r="42" spans="1:4" x14ac:dyDescent="0.25">
      <c r="A42" s="92">
        <v>38</v>
      </c>
      <c r="B42" s="100" t="s">
        <v>330</v>
      </c>
      <c r="C42" s="99">
        <v>7</v>
      </c>
      <c r="D42" s="99">
        <v>0</v>
      </c>
    </row>
    <row r="43" spans="1:4" x14ac:dyDescent="0.25">
      <c r="A43" s="92">
        <v>39</v>
      </c>
      <c r="B43" s="93" t="s">
        <v>328</v>
      </c>
      <c r="C43" s="99">
        <v>6</v>
      </c>
      <c r="D43" s="99">
        <v>1</v>
      </c>
    </row>
    <row r="44" spans="1:4" x14ac:dyDescent="0.25">
      <c r="A44" s="92">
        <v>40</v>
      </c>
      <c r="B44" s="93" t="s">
        <v>351</v>
      </c>
      <c r="C44" s="99">
        <v>6</v>
      </c>
      <c r="D44" s="99">
        <v>2</v>
      </c>
    </row>
    <row r="45" spans="1:4" ht="31.5" x14ac:dyDescent="0.25">
      <c r="A45" s="92">
        <v>41</v>
      </c>
      <c r="B45" s="93" t="s">
        <v>283</v>
      </c>
      <c r="C45" s="99">
        <v>6</v>
      </c>
      <c r="D45" s="99">
        <v>1</v>
      </c>
    </row>
    <row r="46" spans="1:4" ht="16.5" customHeight="1" x14ac:dyDescent="0.25">
      <c r="A46" s="92">
        <v>42</v>
      </c>
      <c r="B46" s="93" t="s">
        <v>352</v>
      </c>
      <c r="C46" s="99">
        <v>6</v>
      </c>
      <c r="D46" s="99">
        <v>3</v>
      </c>
    </row>
    <row r="47" spans="1:4" x14ac:dyDescent="0.25">
      <c r="A47" s="92">
        <v>43</v>
      </c>
      <c r="B47" s="101" t="s">
        <v>319</v>
      </c>
      <c r="C47" s="99">
        <v>6</v>
      </c>
      <c r="D47" s="99">
        <v>3</v>
      </c>
    </row>
    <row r="48" spans="1:4" x14ac:dyDescent="0.25">
      <c r="A48" s="92">
        <v>44</v>
      </c>
      <c r="B48" s="101" t="s">
        <v>278</v>
      </c>
      <c r="C48" s="99">
        <v>6</v>
      </c>
      <c r="D48" s="99">
        <v>0</v>
      </c>
    </row>
    <row r="49" spans="1:4" ht="31.5" x14ac:dyDescent="0.25">
      <c r="A49" s="92">
        <v>45</v>
      </c>
      <c r="B49" s="101" t="s">
        <v>280</v>
      </c>
      <c r="C49" s="99">
        <v>6</v>
      </c>
      <c r="D49" s="99">
        <v>0</v>
      </c>
    </row>
    <row r="50" spans="1:4" x14ac:dyDescent="0.25">
      <c r="A50" s="92">
        <v>46</v>
      </c>
      <c r="B50" s="101" t="s">
        <v>353</v>
      </c>
      <c r="C50" s="99">
        <v>6</v>
      </c>
      <c r="D50" s="99">
        <v>5</v>
      </c>
    </row>
    <row r="51" spans="1:4" ht="47.25" x14ac:dyDescent="0.25">
      <c r="A51" s="92">
        <v>47</v>
      </c>
      <c r="B51" s="101" t="s">
        <v>354</v>
      </c>
      <c r="C51" s="99">
        <v>6</v>
      </c>
      <c r="D51" s="99">
        <v>1</v>
      </c>
    </row>
    <row r="52" spans="1:4" x14ac:dyDescent="0.25">
      <c r="A52" s="92">
        <v>48</v>
      </c>
      <c r="B52" s="101" t="s">
        <v>355</v>
      </c>
      <c r="C52" s="99">
        <v>5</v>
      </c>
      <c r="D52" s="99">
        <v>1</v>
      </c>
    </row>
    <row r="53" spans="1:4" x14ac:dyDescent="0.25">
      <c r="A53" s="92">
        <v>49</v>
      </c>
      <c r="B53" s="413" t="s">
        <v>356</v>
      </c>
      <c r="C53" s="99">
        <v>5</v>
      </c>
      <c r="D53" s="99">
        <v>2</v>
      </c>
    </row>
    <row r="54" spans="1:4" x14ac:dyDescent="0.25">
      <c r="A54" s="92">
        <v>50</v>
      </c>
      <c r="B54" s="93" t="s">
        <v>303</v>
      </c>
      <c r="C54" s="346">
        <v>5</v>
      </c>
      <c r="D54" s="346">
        <v>2</v>
      </c>
    </row>
    <row r="55" spans="1:4" x14ac:dyDescent="0.25">
      <c r="C55" s="114"/>
      <c r="D55" s="114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>
      <selection activeCell="A4" sqref="A4"/>
    </sheetView>
  </sheetViews>
  <sheetFormatPr defaultRowHeight="15" x14ac:dyDescent="0.25"/>
  <cols>
    <col min="1" max="1" width="43.28515625" style="162" customWidth="1"/>
    <col min="2" max="2" width="18.140625" style="195" customWidth="1"/>
    <col min="3" max="3" width="17.140625" style="195" customWidth="1"/>
  </cols>
  <sheetData>
    <row r="1" spans="1:3" s="206" customFormat="1" ht="42" customHeight="1" x14ac:dyDescent="0.25">
      <c r="A1" s="477" t="s">
        <v>159</v>
      </c>
      <c r="B1" s="477"/>
      <c r="C1" s="477"/>
    </row>
    <row r="2" spans="1:3" s="206" customFormat="1" ht="20.25" x14ac:dyDescent="0.25">
      <c r="A2" s="490" t="s">
        <v>95</v>
      </c>
      <c r="B2" s="490"/>
      <c r="C2" s="490"/>
    </row>
    <row r="3" spans="1:3" s="206" customFormat="1" x14ac:dyDescent="0.25">
      <c r="A3" s="106"/>
      <c r="B3" s="116"/>
      <c r="C3" s="116"/>
    </row>
    <row r="4" spans="1:3" s="206" customFormat="1" ht="31.5" x14ac:dyDescent="0.25">
      <c r="A4" s="270" t="s">
        <v>89</v>
      </c>
      <c r="B4" s="189" t="s">
        <v>241</v>
      </c>
      <c r="C4" s="190" t="s">
        <v>250</v>
      </c>
    </row>
    <row r="5" spans="1:3" s="206" customFormat="1" ht="18.75" x14ac:dyDescent="0.25">
      <c r="A5" s="512" t="s">
        <v>96</v>
      </c>
      <c r="B5" s="512"/>
      <c r="C5" s="512"/>
    </row>
    <row r="6" spans="1:3" s="206" customFormat="1" ht="15.75" x14ac:dyDescent="0.25">
      <c r="A6" s="110" t="s">
        <v>341</v>
      </c>
      <c r="B6" s="144">
        <v>21</v>
      </c>
      <c r="C6" s="144">
        <v>11</v>
      </c>
    </row>
    <row r="7" spans="1:3" s="206" customFormat="1" ht="31.5" x14ac:dyDescent="0.25">
      <c r="A7" s="110" t="s">
        <v>324</v>
      </c>
      <c r="B7" s="144">
        <v>10</v>
      </c>
      <c r="C7" s="144">
        <v>2</v>
      </c>
    </row>
    <row r="8" spans="1:3" s="206" customFormat="1" ht="15.75" x14ac:dyDescent="0.25">
      <c r="A8" s="110" t="s">
        <v>301</v>
      </c>
      <c r="B8" s="144">
        <v>9</v>
      </c>
      <c r="C8" s="144">
        <v>2</v>
      </c>
    </row>
    <row r="9" spans="1:3" s="206" customFormat="1" ht="15.75" x14ac:dyDescent="0.25">
      <c r="A9" s="110" t="s">
        <v>331</v>
      </c>
      <c r="B9" s="144">
        <v>8</v>
      </c>
      <c r="C9" s="144">
        <v>5</v>
      </c>
    </row>
    <row r="10" spans="1:3" s="206" customFormat="1" ht="15.75" x14ac:dyDescent="0.25">
      <c r="A10" s="110" t="s">
        <v>347</v>
      </c>
      <c r="B10" s="144">
        <v>8</v>
      </c>
      <c r="C10" s="144">
        <v>6</v>
      </c>
    </row>
    <row r="11" spans="1:3" s="206" customFormat="1" ht="15.75" x14ac:dyDescent="0.25">
      <c r="A11" s="110" t="s">
        <v>328</v>
      </c>
      <c r="B11" s="144">
        <v>6</v>
      </c>
      <c r="C11" s="144">
        <v>1</v>
      </c>
    </row>
    <row r="12" spans="1:3" s="206" customFormat="1" ht="15.75" x14ac:dyDescent="0.25">
      <c r="A12" s="110" t="s">
        <v>355</v>
      </c>
      <c r="B12" s="144">
        <v>5</v>
      </c>
      <c r="C12" s="144">
        <v>1</v>
      </c>
    </row>
    <row r="13" spans="1:3" s="206" customFormat="1" ht="15.75" x14ac:dyDescent="0.25">
      <c r="A13" s="111" t="s">
        <v>356</v>
      </c>
      <c r="B13" s="118">
        <v>5</v>
      </c>
      <c r="C13" s="118">
        <v>2</v>
      </c>
    </row>
    <row r="14" spans="1:3" s="206" customFormat="1" ht="15.75" x14ac:dyDescent="0.25">
      <c r="A14" s="111" t="s">
        <v>303</v>
      </c>
      <c r="B14" s="118">
        <v>5</v>
      </c>
      <c r="C14" s="118">
        <v>2</v>
      </c>
    </row>
    <row r="15" spans="1:3" s="206" customFormat="1" ht="18.75" x14ac:dyDescent="0.25">
      <c r="A15" s="512" t="s">
        <v>42</v>
      </c>
      <c r="B15" s="512"/>
      <c r="C15" s="512"/>
    </row>
    <row r="16" spans="1:3" s="295" customFormat="1" ht="31.5" x14ac:dyDescent="0.25">
      <c r="A16" s="156" t="s">
        <v>273</v>
      </c>
      <c r="B16" s="448">
        <v>8</v>
      </c>
      <c r="C16" s="448">
        <v>1</v>
      </c>
    </row>
    <row r="17" spans="1:3" s="295" customFormat="1" ht="15.75" x14ac:dyDescent="0.25">
      <c r="A17" s="156" t="s">
        <v>479</v>
      </c>
      <c r="B17" s="448">
        <v>4</v>
      </c>
      <c r="C17" s="448">
        <v>1</v>
      </c>
    </row>
    <row r="18" spans="1:3" s="295" customFormat="1" ht="15.75" x14ac:dyDescent="0.25">
      <c r="A18" s="156" t="s">
        <v>307</v>
      </c>
      <c r="B18" s="448">
        <v>4</v>
      </c>
      <c r="C18" s="448">
        <v>0</v>
      </c>
    </row>
    <row r="19" spans="1:3" s="295" customFormat="1" ht="15.75" x14ac:dyDescent="0.25">
      <c r="A19" s="156" t="s">
        <v>325</v>
      </c>
      <c r="B19" s="448">
        <v>4</v>
      </c>
      <c r="C19" s="448">
        <v>0</v>
      </c>
    </row>
    <row r="20" spans="1:3" s="206" customFormat="1" ht="18.75" x14ac:dyDescent="0.25">
      <c r="A20" s="512" t="s">
        <v>43</v>
      </c>
      <c r="B20" s="512"/>
      <c r="C20" s="512"/>
    </row>
    <row r="21" spans="1:3" s="295" customFormat="1" ht="15.75" x14ac:dyDescent="0.25">
      <c r="A21" s="156" t="s">
        <v>297</v>
      </c>
      <c r="B21" s="448">
        <v>23</v>
      </c>
      <c r="C21" s="448">
        <v>9</v>
      </c>
    </row>
    <row r="22" spans="1:3" s="295" customFormat="1" ht="15.75" x14ac:dyDescent="0.25">
      <c r="A22" s="156" t="s">
        <v>343</v>
      </c>
      <c r="B22" s="448">
        <v>10</v>
      </c>
      <c r="C22" s="448">
        <v>6</v>
      </c>
    </row>
    <row r="23" spans="1:3" s="295" customFormat="1" ht="15.75" x14ac:dyDescent="0.25">
      <c r="A23" s="156" t="s">
        <v>348</v>
      </c>
      <c r="B23" s="448">
        <v>8</v>
      </c>
      <c r="C23" s="448">
        <v>2</v>
      </c>
    </row>
    <row r="24" spans="1:3" s="295" customFormat="1" ht="15.75" x14ac:dyDescent="0.25">
      <c r="A24" s="156" t="s">
        <v>290</v>
      </c>
      <c r="B24" s="448">
        <v>7</v>
      </c>
      <c r="C24" s="448">
        <v>0</v>
      </c>
    </row>
    <row r="25" spans="1:3" s="295" customFormat="1" ht="15.75" x14ac:dyDescent="0.25">
      <c r="A25" s="156" t="s">
        <v>271</v>
      </c>
      <c r="B25" s="448">
        <v>4</v>
      </c>
      <c r="C25" s="448">
        <v>0</v>
      </c>
    </row>
    <row r="26" spans="1:3" s="206" customFormat="1" ht="18.75" x14ac:dyDescent="0.25">
      <c r="A26" s="512" t="s">
        <v>44</v>
      </c>
      <c r="B26" s="512"/>
      <c r="C26" s="512"/>
    </row>
    <row r="27" spans="1:3" s="295" customFormat="1" ht="15.75" x14ac:dyDescent="0.25">
      <c r="A27" s="156" t="s">
        <v>311</v>
      </c>
      <c r="B27" s="448">
        <v>7</v>
      </c>
      <c r="C27" s="448">
        <v>1</v>
      </c>
    </row>
    <row r="28" spans="1:3" s="295" customFormat="1" ht="15.75" x14ac:dyDescent="0.25">
      <c r="A28" s="156" t="s">
        <v>351</v>
      </c>
      <c r="B28" s="448">
        <v>6</v>
      </c>
      <c r="C28" s="448">
        <v>2</v>
      </c>
    </row>
    <row r="29" spans="1:3" s="295" customFormat="1" ht="31.5" x14ac:dyDescent="0.25">
      <c r="A29" s="156" t="s">
        <v>369</v>
      </c>
      <c r="B29" s="448">
        <v>3</v>
      </c>
      <c r="C29" s="448">
        <v>3</v>
      </c>
    </row>
    <row r="30" spans="1:3" s="295" customFormat="1" ht="15.75" x14ac:dyDescent="0.25">
      <c r="A30" s="156" t="s">
        <v>287</v>
      </c>
      <c r="B30" s="448">
        <v>3</v>
      </c>
      <c r="C30" s="448">
        <v>1</v>
      </c>
    </row>
    <row r="31" spans="1:3" s="206" customFormat="1" ht="18.75" x14ac:dyDescent="0.25">
      <c r="A31" s="512" t="s">
        <v>45</v>
      </c>
      <c r="B31" s="512"/>
      <c r="C31" s="512"/>
    </row>
    <row r="32" spans="1:3" s="295" customFormat="1" ht="15.75" x14ac:dyDescent="0.25">
      <c r="A32" s="156" t="s">
        <v>318</v>
      </c>
      <c r="B32" s="448">
        <v>148</v>
      </c>
      <c r="C32" s="448">
        <v>83</v>
      </c>
    </row>
    <row r="33" spans="1:3" s="295" customFormat="1" ht="15.75" x14ac:dyDescent="0.25">
      <c r="A33" s="156" t="s">
        <v>282</v>
      </c>
      <c r="B33" s="448">
        <v>39</v>
      </c>
      <c r="C33" s="448">
        <v>9</v>
      </c>
    </row>
    <row r="34" spans="1:3" s="295" customFormat="1" ht="15.75" x14ac:dyDescent="0.25">
      <c r="A34" s="156" t="s">
        <v>342</v>
      </c>
      <c r="B34" s="448">
        <v>12</v>
      </c>
      <c r="C34" s="448">
        <v>3</v>
      </c>
    </row>
    <row r="35" spans="1:3" s="295" customFormat="1" ht="15.75" x14ac:dyDescent="0.25">
      <c r="A35" s="156" t="s">
        <v>270</v>
      </c>
      <c r="B35" s="448">
        <v>12</v>
      </c>
      <c r="C35" s="448">
        <v>3</v>
      </c>
    </row>
    <row r="36" spans="1:3" s="295" customFormat="1" ht="15.75" x14ac:dyDescent="0.25">
      <c r="A36" s="156" t="s">
        <v>344</v>
      </c>
      <c r="B36" s="448">
        <v>10</v>
      </c>
      <c r="C36" s="448">
        <v>1</v>
      </c>
    </row>
    <row r="37" spans="1:3" s="295" customFormat="1" ht="15.75" x14ac:dyDescent="0.25">
      <c r="A37" s="156" t="s">
        <v>269</v>
      </c>
      <c r="B37" s="448">
        <v>8</v>
      </c>
      <c r="C37" s="448">
        <v>1</v>
      </c>
    </row>
    <row r="38" spans="1:3" s="295" customFormat="1" ht="15.75" x14ac:dyDescent="0.25">
      <c r="A38" s="156" t="s">
        <v>288</v>
      </c>
      <c r="B38" s="448">
        <v>8</v>
      </c>
      <c r="C38" s="448">
        <v>1</v>
      </c>
    </row>
    <row r="39" spans="1:3" s="295" customFormat="1" ht="15.75" x14ac:dyDescent="0.25">
      <c r="A39" s="156" t="s">
        <v>480</v>
      </c>
      <c r="B39" s="448">
        <v>5</v>
      </c>
      <c r="C39" s="448">
        <v>2</v>
      </c>
    </row>
    <row r="40" spans="1:3" s="206" customFormat="1" ht="42" customHeight="1" x14ac:dyDescent="0.25">
      <c r="A40" s="512" t="s">
        <v>97</v>
      </c>
      <c r="B40" s="512"/>
      <c r="C40" s="512"/>
    </row>
    <row r="41" spans="1:3" s="206" customFormat="1" ht="31.5" x14ac:dyDescent="0.25">
      <c r="A41" s="111" t="s">
        <v>291</v>
      </c>
      <c r="B41" s="118">
        <v>22</v>
      </c>
      <c r="C41" s="118">
        <v>2</v>
      </c>
    </row>
    <row r="42" spans="1:3" s="206" customFormat="1" ht="31.5" x14ac:dyDescent="0.25">
      <c r="A42" s="111" t="s">
        <v>283</v>
      </c>
      <c r="B42" s="118">
        <v>6</v>
      </c>
      <c r="C42" s="118">
        <v>1</v>
      </c>
    </row>
    <row r="43" spans="1:3" s="206" customFormat="1" ht="15.75" x14ac:dyDescent="0.25">
      <c r="A43" s="111" t="s">
        <v>275</v>
      </c>
      <c r="B43" s="118">
        <v>5</v>
      </c>
      <c r="C43" s="118">
        <v>0</v>
      </c>
    </row>
    <row r="44" spans="1:3" s="206" customFormat="1" ht="15.75" x14ac:dyDescent="0.25">
      <c r="A44" s="111" t="s">
        <v>460</v>
      </c>
      <c r="B44" s="118">
        <v>5</v>
      </c>
      <c r="C44" s="118">
        <v>3</v>
      </c>
    </row>
    <row r="45" spans="1:3" s="206" customFormat="1" ht="15.75" x14ac:dyDescent="0.25">
      <c r="A45" s="111" t="s">
        <v>372</v>
      </c>
      <c r="B45" s="118">
        <v>4</v>
      </c>
      <c r="C45" s="118">
        <v>2</v>
      </c>
    </row>
    <row r="46" spans="1:3" s="206" customFormat="1" ht="18.75" x14ac:dyDescent="0.25">
      <c r="A46" s="512" t="s">
        <v>47</v>
      </c>
      <c r="B46" s="512"/>
      <c r="C46" s="512"/>
    </row>
    <row r="47" spans="1:3" s="206" customFormat="1" ht="31.5" x14ac:dyDescent="0.25">
      <c r="A47" s="111" t="s">
        <v>317</v>
      </c>
      <c r="B47" s="118">
        <v>20</v>
      </c>
      <c r="C47" s="118">
        <v>2</v>
      </c>
    </row>
    <row r="48" spans="1:3" s="206" customFormat="1" ht="15.75" x14ac:dyDescent="0.25">
      <c r="A48" s="111" t="s">
        <v>299</v>
      </c>
      <c r="B48" s="118">
        <v>13</v>
      </c>
      <c r="C48" s="118">
        <v>2</v>
      </c>
    </row>
    <row r="49" spans="1:3" s="206" customFormat="1" ht="15.75" x14ac:dyDescent="0.25">
      <c r="A49" s="111" t="s">
        <v>300</v>
      </c>
      <c r="B49" s="118">
        <v>10</v>
      </c>
      <c r="C49" s="118">
        <v>1</v>
      </c>
    </row>
    <row r="50" spans="1:3" s="206" customFormat="1" ht="15.75" x14ac:dyDescent="0.25">
      <c r="A50" s="111" t="s">
        <v>345</v>
      </c>
      <c r="B50" s="118">
        <v>9</v>
      </c>
      <c r="C50" s="118">
        <v>0</v>
      </c>
    </row>
    <row r="51" spans="1:3" s="206" customFormat="1" ht="15.75" x14ac:dyDescent="0.25">
      <c r="A51" s="111" t="s">
        <v>346</v>
      </c>
      <c r="B51" s="118">
        <v>9</v>
      </c>
      <c r="C51" s="118">
        <v>3</v>
      </c>
    </row>
    <row r="52" spans="1:3" s="206" customFormat="1" ht="31.5" x14ac:dyDescent="0.25">
      <c r="A52" s="111" t="s">
        <v>284</v>
      </c>
      <c r="B52" s="118">
        <v>7</v>
      </c>
      <c r="C52" s="118">
        <v>1</v>
      </c>
    </row>
    <row r="53" spans="1:3" s="206" customFormat="1" ht="31.5" x14ac:dyDescent="0.25">
      <c r="A53" s="111" t="s">
        <v>350</v>
      </c>
      <c r="B53" s="118">
        <v>7</v>
      </c>
      <c r="C53" s="118">
        <v>2</v>
      </c>
    </row>
    <row r="54" spans="1:3" s="206" customFormat="1" ht="15.75" x14ac:dyDescent="0.25">
      <c r="A54" s="111" t="s">
        <v>352</v>
      </c>
      <c r="B54" s="118">
        <v>6</v>
      </c>
      <c r="C54" s="118">
        <v>3</v>
      </c>
    </row>
    <row r="55" spans="1:3" s="206" customFormat="1" ht="15.75" x14ac:dyDescent="0.25">
      <c r="A55" s="111" t="s">
        <v>319</v>
      </c>
      <c r="B55" s="118">
        <v>6</v>
      </c>
      <c r="C55" s="118">
        <v>3</v>
      </c>
    </row>
    <row r="56" spans="1:3" s="206" customFormat="1" ht="31.5" x14ac:dyDescent="0.25">
      <c r="A56" s="110" t="s">
        <v>438</v>
      </c>
      <c r="B56" s="118">
        <v>5</v>
      </c>
      <c r="C56" s="118">
        <v>1</v>
      </c>
    </row>
    <row r="57" spans="1:3" s="206" customFormat="1" ht="31.5" x14ac:dyDescent="0.25">
      <c r="A57" s="111" t="s">
        <v>437</v>
      </c>
      <c r="B57" s="118">
        <v>5</v>
      </c>
      <c r="C57" s="118">
        <v>2</v>
      </c>
    </row>
    <row r="58" spans="1:3" s="206" customFormat="1" ht="57" customHeight="1" x14ac:dyDescent="0.25">
      <c r="A58" s="512" t="s">
        <v>48</v>
      </c>
      <c r="B58" s="512"/>
      <c r="C58" s="512"/>
    </row>
    <row r="59" spans="1:3" s="206" customFormat="1" ht="15.75" x14ac:dyDescent="0.25">
      <c r="A59" s="111" t="s">
        <v>286</v>
      </c>
      <c r="B59" s="118">
        <v>124</v>
      </c>
      <c r="C59" s="118">
        <v>90</v>
      </c>
    </row>
    <row r="60" spans="1:3" s="206" customFormat="1" ht="15.75" x14ac:dyDescent="0.25">
      <c r="A60" s="111" t="s">
        <v>267</v>
      </c>
      <c r="B60" s="118">
        <v>106</v>
      </c>
      <c r="C60" s="118">
        <v>40</v>
      </c>
    </row>
    <row r="61" spans="1:3" s="206" customFormat="1" ht="15.75" x14ac:dyDescent="0.25">
      <c r="A61" s="111" t="s">
        <v>326</v>
      </c>
      <c r="B61" s="118">
        <v>28</v>
      </c>
      <c r="C61" s="118">
        <v>23</v>
      </c>
    </row>
    <row r="62" spans="1:3" s="206" customFormat="1" ht="15.75" x14ac:dyDescent="0.25">
      <c r="A62" s="111" t="s">
        <v>320</v>
      </c>
      <c r="B62" s="118">
        <v>23</v>
      </c>
      <c r="C62" s="118">
        <v>9</v>
      </c>
    </row>
    <row r="63" spans="1:3" s="206" customFormat="1" ht="15.75" x14ac:dyDescent="0.25">
      <c r="A63" s="111" t="s">
        <v>279</v>
      </c>
      <c r="B63" s="118">
        <v>22</v>
      </c>
      <c r="C63" s="118">
        <v>4</v>
      </c>
    </row>
    <row r="64" spans="1:3" s="206" customFormat="1" ht="15.75" x14ac:dyDescent="0.25">
      <c r="A64" s="111" t="s">
        <v>304</v>
      </c>
      <c r="B64" s="118">
        <v>13</v>
      </c>
      <c r="C64" s="118">
        <v>1</v>
      </c>
    </row>
    <row r="65" spans="1:3" s="206" customFormat="1" ht="15.75" x14ac:dyDescent="0.25">
      <c r="A65" s="111" t="s">
        <v>278</v>
      </c>
      <c r="B65" s="118">
        <v>6</v>
      </c>
      <c r="C65" s="118">
        <v>0</v>
      </c>
    </row>
    <row r="66" spans="1:3" s="206" customFormat="1" ht="31.5" x14ac:dyDescent="0.25">
      <c r="A66" s="111" t="s">
        <v>280</v>
      </c>
      <c r="B66" s="118">
        <v>6</v>
      </c>
      <c r="C66" s="118">
        <v>0</v>
      </c>
    </row>
    <row r="67" spans="1:3" s="206" customFormat="1" ht="15.75" x14ac:dyDescent="0.25">
      <c r="A67" s="111" t="s">
        <v>353</v>
      </c>
      <c r="B67" s="118">
        <v>6</v>
      </c>
      <c r="C67" s="118">
        <v>5</v>
      </c>
    </row>
    <row r="68" spans="1:3" s="206" customFormat="1" ht="47.25" x14ac:dyDescent="0.25">
      <c r="A68" s="111" t="s">
        <v>354</v>
      </c>
      <c r="B68" s="118">
        <v>6</v>
      </c>
      <c r="C68" s="118">
        <v>1</v>
      </c>
    </row>
    <row r="69" spans="1:3" s="206" customFormat="1" ht="24" customHeight="1" x14ac:dyDescent="0.25">
      <c r="A69" s="111" t="s">
        <v>371</v>
      </c>
      <c r="B69" s="118">
        <v>5</v>
      </c>
      <c r="C69" s="118">
        <v>0</v>
      </c>
    </row>
    <row r="70" spans="1:3" s="206" customFormat="1" ht="15.75" x14ac:dyDescent="0.25">
      <c r="A70" s="111" t="s">
        <v>481</v>
      </c>
      <c r="B70" s="118">
        <v>5</v>
      </c>
      <c r="C70" s="118">
        <v>2</v>
      </c>
    </row>
    <row r="71" spans="1:3" s="206" customFormat="1" ht="18.75" x14ac:dyDescent="0.25">
      <c r="A71" s="512" t="s">
        <v>99</v>
      </c>
      <c r="B71" s="512"/>
      <c r="C71" s="512"/>
    </row>
    <row r="72" spans="1:3" s="295" customFormat="1" ht="15.75" x14ac:dyDescent="0.25">
      <c r="A72" s="156" t="s">
        <v>268</v>
      </c>
      <c r="B72" s="448">
        <v>75</v>
      </c>
      <c r="C72" s="448">
        <v>7</v>
      </c>
    </row>
    <row r="73" spans="1:3" s="295" customFormat="1" ht="15.75" x14ac:dyDescent="0.25">
      <c r="A73" s="156" t="s">
        <v>302</v>
      </c>
      <c r="B73" s="448">
        <v>39</v>
      </c>
      <c r="C73" s="448">
        <v>9</v>
      </c>
    </row>
    <row r="74" spans="1:3" s="295" customFormat="1" ht="15.75" x14ac:dyDescent="0.25">
      <c r="A74" s="156" t="s">
        <v>296</v>
      </c>
      <c r="B74" s="448">
        <v>17</v>
      </c>
      <c r="C74" s="448">
        <v>3</v>
      </c>
    </row>
    <row r="75" spans="1:3" s="295" customFormat="1" ht="15.75" x14ac:dyDescent="0.25">
      <c r="A75" s="156" t="s">
        <v>349</v>
      </c>
      <c r="B75" s="448">
        <v>8</v>
      </c>
      <c r="C75" s="448">
        <v>3</v>
      </c>
    </row>
    <row r="76" spans="1:3" s="295" customFormat="1" ht="15.75" x14ac:dyDescent="0.25">
      <c r="A76" s="156" t="s">
        <v>281</v>
      </c>
      <c r="B76" s="448">
        <v>8</v>
      </c>
      <c r="C76" s="448">
        <v>4</v>
      </c>
    </row>
    <row r="77" spans="1:3" s="295" customFormat="1" ht="15.75" x14ac:dyDescent="0.25">
      <c r="A77" s="156" t="s">
        <v>330</v>
      </c>
      <c r="B77" s="448">
        <v>7</v>
      </c>
      <c r="C77" s="448">
        <v>0</v>
      </c>
    </row>
    <row r="78" spans="1:3" s="295" customFormat="1" ht="15.75" x14ac:dyDescent="0.25">
      <c r="A78" s="156" t="s">
        <v>316</v>
      </c>
      <c r="B78" s="448">
        <v>5</v>
      </c>
      <c r="C78" s="448">
        <v>0</v>
      </c>
    </row>
    <row r="79" spans="1:3" s="295" customFormat="1" ht="15.75" x14ac:dyDescent="0.25">
      <c r="A79" s="156" t="s">
        <v>465</v>
      </c>
      <c r="B79" s="448">
        <v>5</v>
      </c>
      <c r="C79" s="448">
        <v>2</v>
      </c>
    </row>
    <row r="80" spans="1:3" ht="15.75" x14ac:dyDescent="0.25">
      <c r="A80" s="193"/>
      <c r="B80" s="194"/>
      <c r="C80" s="194"/>
    </row>
  </sheetData>
  <mergeCells count="11">
    <mergeCell ref="A26:C26"/>
    <mergeCell ref="A1:C1"/>
    <mergeCell ref="A2:C2"/>
    <mergeCell ref="A5:C5"/>
    <mergeCell ref="A15:C15"/>
    <mergeCell ref="A20:C20"/>
    <mergeCell ref="A31:C31"/>
    <mergeCell ref="A40:C40"/>
    <mergeCell ref="A46:C46"/>
    <mergeCell ref="A58:C58"/>
    <mergeCell ref="A71:C71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207" customWidth="1"/>
    <col min="5" max="253" width="8.85546875" style="49"/>
    <col min="254" max="254" width="37.14062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37.14062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37.14062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37.14062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37.14062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37.14062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37.14062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37.14062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37.14062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37.14062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37.14062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37.14062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37.14062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37.14062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37.14062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37.14062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37.14062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37.14062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37.14062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37.14062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37.14062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37.14062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37.14062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37.14062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37.14062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37.14062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37.14062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37.14062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37.14062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37.14062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37.14062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37.14062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37.14062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37.14062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37.14062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37.14062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37.14062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37.14062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37.14062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37.14062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37.14062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37.14062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37.14062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37.14062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37.14062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37.14062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37.14062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37.14062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37.14062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37.14062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37.14062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37.14062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37.14062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37.14062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37.14062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37.14062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37.14062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37.14062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37.14062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37.14062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37.14062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37.14062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37.14062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514" t="s">
        <v>211</v>
      </c>
      <c r="B1" s="514"/>
      <c r="C1" s="514"/>
      <c r="D1" s="514"/>
    </row>
    <row r="2" spans="1:4" s="36" customFormat="1" ht="20.25" x14ac:dyDescent="0.3">
      <c r="A2" s="514" t="s">
        <v>247</v>
      </c>
      <c r="B2" s="514"/>
      <c r="C2" s="514"/>
      <c r="D2" s="514"/>
    </row>
    <row r="3" spans="1:4" s="36" customFormat="1" ht="20.25" x14ac:dyDescent="0.3">
      <c r="A3" s="473" t="s">
        <v>50</v>
      </c>
      <c r="B3" s="473"/>
      <c r="C3" s="473"/>
      <c r="D3" s="473"/>
    </row>
    <row r="4" spans="1:4" s="39" customFormat="1" ht="12" customHeight="1" x14ac:dyDescent="0.2">
      <c r="A4" s="37"/>
      <c r="B4" s="37"/>
      <c r="C4" s="37"/>
      <c r="D4" s="238"/>
    </row>
    <row r="5" spans="1:4" s="39" customFormat="1" ht="20.25" customHeight="1" x14ac:dyDescent="0.2">
      <c r="A5" s="498"/>
      <c r="B5" s="515" t="s">
        <v>85</v>
      </c>
      <c r="C5" s="516" t="s">
        <v>90</v>
      </c>
      <c r="D5" s="517" t="s">
        <v>212</v>
      </c>
    </row>
    <row r="6" spans="1:4" s="39" customFormat="1" ht="43.5" customHeight="1" x14ac:dyDescent="0.2">
      <c r="A6" s="498"/>
      <c r="B6" s="515"/>
      <c r="C6" s="516"/>
      <c r="D6" s="517"/>
    </row>
    <row r="7" spans="1:4" s="81" customFormat="1" ht="34.5" customHeight="1" x14ac:dyDescent="0.25">
      <c r="A7" s="79" t="s">
        <v>53</v>
      </c>
      <c r="B7" s="80">
        <v>641</v>
      </c>
      <c r="C7" s="80">
        <v>1495</v>
      </c>
      <c r="D7" s="239">
        <v>2.3322932917316694</v>
      </c>
    </row>
    <row r="8" spans="1:4" s="179" customFormat="1" ht="24.75" customHeight="1" x14ac:dyDescent="0.25">
      <c r="A8" s="82" t="s">
        <v>81</v>
      </c>
      <c r="B8" s="47" t="s">
        <v>86</v>
      </c>
      <c r="C8" s="87">
        <v>1353</v>
      </c>
      <c r="D8" s="240" t="s">
        <v>86</v>
      </c>
    </row>
    <row r="9" spans="1:4" s="84" customFormat="1" ht="22.9" customHeight="1" x14ac:dyDescent="0.25">
      <c r="A9" s="72" t="s">
        <v>82</v>
      </c>
      <c r="B9" s="83"/>
      <c r="C9" s="83"/>
      <c r="D9" s="241"/>
    </row>
    <row r="10" spans="1:4" ht="34.5" customHeight="1" x14ac:dyDescent="0.2">
      <c r="A10" s="45" t="s">
        <v>20</v>
      </c>
      <c r="B10" s="46">
        <v>11</v>
      </c>
      <c r="C10" s="46">
        <v>96</v>
      </c>
      <c r="D10" s="239">
        <v>8.7272727272727266</v>
      </c>
    </row>
    <row r="11" spans="1:4" ht="35.25" customHeight="1" x14ac:dyDescent="0.2">
      <c r="A11" s="45" t="s">
        <v>21</v>
      </c>
      <c r="B11" s="46">
        <v>0</v>
      </c>
      <c r="C11" s="46">
        <v>4</v>
      </c>
      <c r="D11" s="213" t="s">
        <v>86</v>
      </c>
    </row>
    <row r="12" spans="1:4" s="51" customFormat="1" ht="20.25" customHeight="1" x14ac:dyDescent="0.25">
      <c r="A12" s="45" t="s">
        <v>22</v>
      </c>
      <c r="B12" s="46">
        <v>138</v>
      </c>
      <c r="C12" s="46">
        <v>143</v>
      </c>
      <c r="D12" s="239">
        <v>1.036231884057971</v>
      </c>
    </row>
    <row r="13" spans="1:4" ht="36" customHeight="1" x14ac:dyDescent="0.2">
      <c r="A13" s="45" t="s">
        <v>23</v>
      </c>
      <c r="B13" s="46">
        <v>22</v>
      </c>
      <c r="C13" s="46">
        <v>33</v>
      </c>
      <c r="D13" s="239">
        <v>1.5</v>
      </c>
    </row>
    <row r="14" spans="1:4" ht="39.75" customHeight="1" x14ac:dyDescent="0.2">
      <c r="A14" s="45" t="s">
        <v>24</v>
      </c>
      <c r="B14" s="46">
        <v>9</v>
      </c>
      <c r="C14" s="46">
        <v>14</v>
      </c>
      <c r="D14" s="239">
        <v>1.5555555555555556</v>
      </c>
    </row>
    <row r="15" spans="1:4" ht="19.5" customHeight="1" x14ac:dyDescent="0.2">
      <c r="A15" s="45" t="s">
        <v>25</v>
      </c>
      <c r="B15" s="46">
        <v>4</v>
      </c>
      <c r="C15" s="46">
        <v>15</v>
      </c>
      <c r="D15" s="239">
        <v>3.75</v>
      </c>
    </row>
    <row r="16" spans="1:4" ht="45" customHeight="1" x14ac:dyDescent="0.2">
      <c r="A16" s="45" t="s">
        <v>26</v>
      </c>
      <c r="B16" s="46">
        <v>122</v>
      </c>
      <c r="C16" s="46">
        <v>211</v>
      </c>
      <c r="D16" s="239">
        <v>1.7295081967213115</v>
      </c>
    </row>
    <row r="17" spans="1:4" ht="33.6" customHeight="1" x14ac:dyDescent="0.2">
      <c r="A17" s="45" t="s">
        <v>27</v>
      </c>
      <c r="B17" s="46">
        <v>42</v>
      </c>
      <c r="C17" s="46">
        <v>39</v>
      </c>
      <c r="D17" s="239">
        <v>0.9285714285714286</v>
      </c>
    </row>
    <row r="18" spans="1:4" ht="36.6" customHeight="1" x14ac:dyDescent="0.2">
      <c r="A18" s="45" t="s">
        <v>28</v>
      </c>
      <c r="B18" s="46">
        <v>15</v>
      </c>
      <c r="C18" s="46">
        <v>40</v>
      </c>
      <c r="D18" s="239">
        <v>2.6666666666666665</v>
      </c>
    </row>
    <row r="19" spans="1:4" ht="24" customHeight="1" x14ac:dyDescent="0.2">
      <c r="A19" s="45" t="s">
        <v>29</v>
      </c>
      <c r="B19" s="46">
        <v>2</v>
      </c>
      <c r="C19" s="46">
        <v>19</v>
      </c>
      <c r="D19" s="239">
        <v>9.5</v>
      </c>
    </row>
    <row r="20" spans="1:4" ht="24.75" customHeight="1" x14ac:dyDescent="0.2">
      <c r="A20" s="45" t="s">
        <v>30</v>
      </c>
      <c r="B20" s="46">
        <v>7</v>
      </c>
      <c r="C20" s="46">
        <v>21</v>
      </c>
      <c r="D20" s="239">
        <v>3</v>
      </c>
    </row>
    <row r="21" spans="1:4" ht="26.25" customHeight="1" x14ac:dyDescent="0.2">
      <c r="A21" s="45" t="s">
        <v>31</v>
      </c>
      <c r="B21" s="46">
        <v>4</v>
      </c>
      <c r="C21" s="46">
        <v>8</v>
      </c>
      <c r="D21" s="239">
        <v>2</v>
      </c>
    </row>
    <row r="22" spans="1:4" ht="31.15" customHeight="1" x14ac:dyDescent="0.2">
      <c r="A22" s="45" t="s">
        <v>32</v>
      </c>
      <c r="B22" s="46">
        <v>17</v>
      </c>
      <c r="C22" s="46">
        <v>22</v>
      </c>
      <c r="D22" s="239">
        <v>1.2941176470588236</v>
      </c>
    </row>
    <row r="23" spans="1:4" ht="35.25" customHeight="1" x14ac:dyDescent="0.2">
      <c r="A23" s="45" t="s">
        <v>33</v>
      </c>
      <c r="B23" s="46">
        <v>29</v>
      </c>
      <c r="C23" s="46">
        <v>15</v>
      </c>
      <c r="D23" s="239">
        <v>0.51724137931034486</v>
      </c>
    </row>
    <row r="24" spans="1:4" ht="38.25" customHeight="1" x14ac:dyDescent="0.2">
      <c r="A24" s="45" t="s">
        <v>34</v>
      </c>
      <c r="B24" s="46">
        <v>53</v>
      </c>
      <c r="C24" s="46">
        <v>491</v>
      </c>
      <c r="D24" s="239">
        <v>9.2641509433962259</v>
      </c>
    </row>
    <row r="25" spans="1:4" ht="29.45" customHeight="1" x14ac:dyDescent="0.2">
      <c r="A25" s="45" t="s">
        <v>35</v>
      </c>
      <c r="B25" s="46">
        <v>68</v>
      </c>
      <c r="C25" s="46">
        <v>71</v>
      </c>
      <c r="D25" s="239">
        <v>1.0441176470588236</v>
      </c>
    </row>
    <row r="26" spans="1:4" ht="30.75" customHeight="1" x14ac:dyDescent="0.2">
      <c r="A26" s="45" t="s">
        <v>36</v>
      </c>
      <c r="B26" s="46">
        <v>79</v>
      </c>
      <c r="C26" s="46">
        <v>93</v>
      </c>
      <c r="D26" s="239">
        <v>1.1772151898734178</v>
      </c>
    </row>
    <row r="27" spans="1:4" ht="30.75" customHeight="1" x14ac:dyDescent="0.2">
      <c r="A27" s="45" t="s">
        <v>37</v>
      </c>
      <c r="B27" s="46">
        <v>13</v>
      </c>
      <c r="C27" s="46">
        <v>5</v>
      </c>
      <c r="D27" s="239">
        <v>0.38461538461538464</v>
      </c>
    </row>
    <row r="28" spans="1:4" ht="27.6" customHeight="1" x14ac:dyDescent="0.2">
      <c r="A28" s="45" t="s">
        <v>38</v>
      </c>
      <c r="B28" s="46">
        <v>6</v>
      </c>
      <c r="C28" s="46">
        <v>13</v>
      </c>
      <c r="D28" s="239">
        <v>2.1666666666666665</v>
      </c>
    </row>
    <row r="29" spans="1:4" ht="27.6" customHeight="1" x14ac:dyDescent="0.2">
      <c r="A29" s="167"/>
      <c r="B29" s="168"/>
      <c r="C29" s="168"/>
      <c r="D29" s="242"/>
    </row>
    <row r="30" spans="1:4" ht="21.75" customHeight="1" x14ac:dyDescent="0.2">
      <c r="A30" s="513"/>
      <c r="B30" s="513"/>
      <c r="C30" s="52"/>
      <c r="D30" s="243"/>
    </row>
    <row r="31" spans="1:4" x14ac:dyDescent="0.2">
      <c r="A31" s="52"/>
      <c r="B31" s="52"/>
      <c r="C31" s="52"/>
      <c r="D31" s="243"/>
    </row>
    <row r="32" spans="1:4" x14ac:dyDescent="0.2">
      <c r="A32" s="52"/>
      <c r="B32" s="52"/>
      <c r="C32" s="52"/>
      <c r="D32" s="243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207" customWidth="1"/>
    <col min="5" max="253" width="8.85546875" style="49"/>
    <col min="254" max="254" width="51.710937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51.710937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51.710937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51.710937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51.710937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51.710937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51.710937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51.710937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51.710937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51.710937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51.710937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51.710937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51.710937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51.710937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51.710937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51.710937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51.710937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51.710937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51.710937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51.710937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51.710937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51.710937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51.710937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51.710937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51.710937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51.710937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51.710937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51.710937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51.710937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51.710937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51.710937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51.710937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51.710937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51.710937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51.710937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51.710937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51.710937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51.710937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51.710937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51.710937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51.710937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51.710937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51.710937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51.710937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51.710937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51.710937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51.710937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51.710937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51.710937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51.710937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51.710937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51.710937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51.710937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51.710937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51.710937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51.710937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51.710937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51.710937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51.710937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51.710937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51.710937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51.710937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51.710937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514" t="s">
        <v>211</v>
      </c>
      <c r="B1" s="514"/>
      <c r="C1" s="514"/>
      <c r="D1" s="514"/>
    </row>
    <row r="2" spans="1:4" s="36" customFormat="1" ht="20.25" x14ac:dyDescent="0.3">
      <c r="A2" s="514" t="s">
        <v>247</v>
      </c>
      <c r="B2" s="514"/>
      <c r="C2" s="514"/>
      <c r="D2" s="514"/>
    </row>
    <row r="3" spans="1:4" s="36" customFormat="1" ht="15.75" x14ac:dyDescent="0.25">
      <c r="A3" s="497" t="s">
        <v>54</v>
      </c>
      <c r="B3" s="497"/>
      <c r="C3" s="497"/>
      <c r="D3" s="497"/>
    </row>
    <row r="4" spans="1:4" s="39" customFormat="1" ht="12" customHeight="1" x14ac:dyDescent="0.2">
      <c r="A4" s="37"/>
      <c r="B4" s="37"/>
      <c r="C4" s="37"/>
      <c r="D4" s="238"/>
    </row>
    <row r="5" spans="1:4" s="39" customFormat="1" ht="20.25" customHeight="1" x14ac:dyDescent="0.2">
      <c r="A5" s="498"/>
      <c r="B5" s="515" t="s">
        <v>85</v>
      </c>
      <c r="C5" s="516" t="s">
        <v>90</v>
      </c>
      <c r="D5" s="517" t="s">
        <v>212</v>
      </c>
    </row>
    <row r="6" spans="1:4" s="39" customFormat="1" ht="43.5" customHeight="1" x14ac:dyDescent="0.2">
      <c r="A6" s="498"/>
      <c r="B6" s="515"/>
      <c r="C6" s="516"/>
      <c r="D6" s="517"/>
    </row>
    <row r="7" spans="1:4" s="81" customFormat="1" ht="34.5" customHeight="1" x14ac:dyDescent="0.25">
      <c r="A7" s="54" t="s">
        <v>22</v>
      </c>
      <c r="B7" s="70">
        <v>138</v>
      </c>
      <c r="C7" s="70">
        <v>143</v>
      </c>
      <c r="D7" s="239">
        <v>1.036231884057971</v>
      </c>
    </row>
    <row r="8" spans="1:4" ht="19.149999999999999" customHeight="1" x14ac:dyDescent="0.2">
      <c r="A8" s="45" t="s">
        <v>55</v>
      </c>
      <c r="B8" s="46">
        <v>30</v>
      </c>
      <c r="C8" s="46">
        <v>32</v>
      </c>
      <c r="D8" s="239">
        <v>1.0666666666666667</v>
      </c>
    </row>
    <row r="9" spans="1:4" ht="19.149999999999999" customHeight="1" x14ac:dyDescent="0.2">
      <c r="A9" s="45" t="s">
        <v>56</v>
      </c>
      <c r="B9" s="46">
        <v>1</v>
      </c>
      <c r="C9" s="46">
        <v>1</v>
      </c>
      <c r="D9" s="239">
        <v>1</v>
      </c>
    </row>
    <row r="10" spans="1:4" s="51" customFormat="1" ht="19.149999999999999" customHeight="1" x14ac:dyDescent="0.25">
      <c r="A10" s="45" t="s">
        <v>57</v>
      </c>
      <c r="B10" s="46">
        <v>0</v>
      </c>
      <c r="C10" s="46">
        <v>0</v>
      </c>
      <c r="D10" s="213" t="s">
        <v>86</v>
      </c>
    </row>
    <row r="11" spans="1:4" ht="19.149999999999999" customHeight="1" x14ac:dyDescent="0.2">
      <c r="A11" s="45" t="s">
        <v>58</v>
      </c>
      <c r="B11" s="46">
        <v>5</v>
      </c>
      <c r="C11" s="46">
        <v>5</v>
      </c>
      <c r="D11" s="239">
        <v>1</v>
      </c>
    </row>
    <row r="12" spans="1:4" ht="19.149999999999999" customHeight="1" x14ac:dyDescent="0.2">
      <c r="A12" s="45" t="s">
        <v>59</v>
      </c>
      <c r="B12" s="46">
        <v>14</v>
      </c>
      <c r="C12" s="46">
        <v>7</v>
      </c>
      <c r="D12" s="239">
        <v>0.5</v>
      </c>
    </row>
    <row r="13" spans="1:4" ht="31.5" x14ac:dyDescent="0.2">
      <c r="A13" s="45" t="s">
        <v>60</v>
      </c>
      <c r="B13" s="46">
        <v>2</v>
      </c>
      <c r="C13" s="46">
        <v>1</v>
      </c>
      <c r="D13" s="239">
        <v>0.5</v>
      </c>
    </row>
    <row r="14" spans="1:4" ht="46.15" customHeight="1" x14ac:dyDescent="0.2">
      <c r="A14" s="45" t="s">
        <v>61</v>
      </c>
      <c r="B14" s="46">
        <v>11</v>
      </c>
      <c r="C14" s="46">
        <v>23</v>
      </c>
      <c r="D14" s="239">
        <v>2.0909090909090908</v>
      </c>
    </row>
    <row r="15" spans="1:4" ht="18.75" x14ac:dyDescent="0.2">
      <c r="A15" s="45" t="s">
        <v>62</v>
      </c>
      <c r="B15" s="46">
        <v>1</v>
      </c>
      <c r="C15" s="46">
        <v>0</v>
      </c>
      <c r="D15" s="239">
        <v>0</v>
      </c>
    </row>
    <row r="16" spans="1:4" ht="31.5" x14ac:dyDescent="0.2">
      <c r="A16" s="45" t="s">
        <v>63</v>
      </c>
      <c r="B16" s="46">
        <v>0</v>
      </c>
      <c r="C16" s="46">
        <v>1</v>
      </c>
      <c r="D16" s="213" t="s">
        <v>86</v>
      </c>
    </row>
    <row r="17" spans="1:4" ht="31.5" x14ac:dyDescent="0.2">
      <c r="A17" s="45" t="s">
        <v>64</v>
      </c>
      <c r="B17" s="46">
        <v>0</v>
      </c>
      <c r="C17" s="46">
        <v>0</v>
      </c>
      <c r="D17" s="213" t="s">
        <v>86</v>
      </c>
    </row>
    <row r="18" spans="1:4" ht="19.149999999999999" customHeight="1" x14ac:dyDescent="0.2">
      <c r="A18" s="45" t="s">
        <v>65</v>
      </c>
      <c r="B18" s="46">
        <v>3</v>
      </c>
      <c r="C18" s="46">
        <v>1</v>
      </c>
      <c r="D18" s="239">
        <v>0.33333333333333331</v>
      </c>
    </row>
    <row r="19" spans="1:4" ht="31.5" x14ac:dyDescent="0.2">
      <c r="A19" s="45" t="s">
        <v>66</v>
      </c>
      <c r="B19" s="46">
        <v>0</v>
      </c>
      <c r="C19" s="46">
        <v>0</v>
      </c>
      <c r="D19" s="213" t="s">
        <v>86</v>
      </c>
    </row>
    <row r="20" spans="1:4" ht="19.149999999999999" customHeight="1" x14ac:dyDescent="0.2">
      <c r="A20" s="45" t="s">
        <v>67</v>
      </c>
      <c r="B20" s="46">
        <v>24</v>
      </c>
      <c r="C20" s="46">
        <v>2</v>
      </c>
      <c r="D20" s="239">
        <v>8.3333333333333329E-2</v>
      </c>
    </row>
    <row r="21" spans="1:4" ht="31.5" customHeight="1" x14ac:dyDescent="0.2">
      <c r="A21" s="45" t="s">
        <v>68</v>
      </c>
      <c r="B21" s="46">
        <v>29</v>
      </c>
      <c r="C21" s="46">
        <v>9</v>
      </c>
      <c r="D21" s="239">
        <v>0.31034482758620691</v>
      </c>
    </row>
    <row r="22" spans="1:4" ht="19.149999999999999" customHeight="1" x14ac:dyDescent="0.2">
      <c r="A22" s="45" t="s">
        <v>69</v>
      </c>
      <c r="B22" s="46">
        <v>0</v>
      </c>
      <c r="C22" s="46">
        <v>0</v>
      </c>
      <c r="D22" s="213" t="s">
        <v>86</v>
      </c>
    </row>
    <row r="23" spans="1:4" ht="31.5" x14ac:dyDescent="0.2">
      <c r="A23" s="45" t="s">
        <v>70</v>
      </c>
      <c r="B23" s="46">
        <v>6</v>
      </c>
      <c r="C23" s="46">
        <v>2</v>
      </c>
      <c r="D23" s="239">
        <v>0.33333333333333331</v>
      </c>
    </row>
    <row r="24" spans="1:4" ht="31.5" x14ac:dyDescent="0.2">
      <c r="A24" s="45" t="s">
        <v>71</v>
      </c>
      <c r="B24" s="46">
        <v>0</v>
      </c>
      <c r="C24" s="46">
        <v>0</v>
      </c>
      <c r="D24" s="213" t="s">
        <v>86</v>
      </c>
    </row>
    <row r="25" spans="1:4" ht="19.149999999999999" customHeight="1" x14ac:dyDescent="0.2">
      <c r="A25" s="45" t="s">
        <v>72</v>
      </c>
      <c r="B25" s="46">
        <v>1</v>
      </c>
      <c r="C25" s="46">
        <v>0</v>
      </c>
      <c r="D25" s="239">
        <v>0</v>
      </c>
    </row>
    <row r="26" spans="1:4" ht="19.149999999999999" customHeight="1" x14ac:dyDescent="0.2">
      <c r="A26" s="45" t="s">
        <v>73</v>
      </c>
      <c r="B26" s="46">
        <v>2</v>
      </c>
      <c r="C26" s="46">
        <v>3</v>
      </c>
      <c r="D26" s="239">
        <v>1.5</v>
      </c>
    </row>
    <row r="27" spans="1:4" ht="31.5" x14ac:dyDescent="0.2">
      <c r="A27" s="45" t="s">
        <v>74</v>
      </c>
      <c r="B27" s="46">
        <v>1</v>
      </c>
      <c r="C27" s="46">
        <v>44</v>
      </c>
      <c r="D27" s="239">
        <v>44</v>
      </c>
    </row>
    <row r="28" spans="1:4" ht="23.45" customHeight="1" x14ac:dyDescent="0.2">
      <c r="A28" s="45" t="s">
        <v>75</v>
      </c>
      <c r="B28" s="46">
        <v>0</v>
      </c>
      <c r="C28" s="46">
        <v>0</v>
      </c>
      <c r="D28" s="213" t="s">
        <v>86</v>
      </c>
    </row>
    <row r="29" spans="1:4" ht="23.45" customHeight="1" x14ac:dyDescent="0.2">
      <c r="A29" s="45" t="s">
        <v>76</v>
      </c>
      <c r="B29" s="46">
        <v>7</v>
      </c>
      <c r="C29" s="46">
        <v>9</v>
      </c>
      <c r="D29" s="239">
        <v>1.2857142857142858</v>
      </c>
    </row>
    <row r="30" spans="1:4" ht="23.45" customHeight="1" x14ac:dyDescent="0.2">
      <c r="A30" s="45" t="s">
        <v>77</v>
      </c>
      <c r="B30" s="46">
        <v>0</v>
      </c>
      <c r="C30" s="46">
        <v>0</v>
      </c>
      <c r="D30" s="213" t="s">
        <v>86</v>
      </c>
    </row>
    <row r="31" spans="1:4" ht="23.45" customHeight="1" x14ac:dyDescent="0.2">
      <c r="A31" s="45" t="s">
        <v>110</v>
      </c>
      <c r="B31" s="46">
        <v>1</v>
      </c>
      <c r="C31" s="46">
        <v>3</v>
      </c>
      <c r="D31" s="239">
        <v>3</v>
      </c>
    </row>
    <row r="32" spans="1:4" x14ac:dyDescent="0.2">
      <c r="B32" s="55"/>
      <c r="C32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5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55.28515625" style="49" customWidth="1"/>
    <col min="2" max="2" width="24" style="49" customWidth="1"/>
    <col min="3" max="3" width="23.42578125" style="49" customWidth="1"/>
    <col min="4" max="4" width="21.5703125" style="49" customWidth="1"/>
    <col min="5" max="253" width="8.85546875" style="49"/>
    <col min="254" max="254" width="55.28515625" style="49" customWidth="1"/>
    <col min="255" max="255" width="24" style="49" customWidth="1"/>
    <col min="256" max="256" width="23.42578125" style="49" customWidth="1"/>
    <col min="257" max="257" width="21.5703125" style="49" customWidth="1"/>
    <col min="258" max="509" width="8.85546875" style="49"/>
    <col min="510" max="510" width="55.28515625" style="49" customWidth="1"/>
    <col min="511" max="511" width="24" style="49" customWidth="1"/>
    <col min="512" max="512" width="23.42578125" style="49" customWidth="1"/>
    <col min="513" max="513" width="21.5703125" style="49" customWidth="1"/>
    <col min="514" max="765" width="8.85546875" style="49"/>
    <col min="766" max="766" width="55.28515625" style="49" customWidth="1"/>
    <col min="767" max="767" width="24" style="49" customWidth="1"/>
    <col min="768" max="768" width="23.42578125" style="49" customWidth="1"/>
    <col min="769" max="769" width="21.5703125" style="49" customWidth="1"/>
    <col min="770" max="1021" width="8.85546875" style="49"/>
    <col min="1022" max="1022" width="55.28515625" style="49" customWidth="1"/>
    <col min="1023" max="1023" width="24" style="49" customWidth="1"/>
    <col min="1024" max="1024" width="23.42578125" style="49" customWidth="1"/>
    <col min="1025" max="1025" width="21.5703125" style="49" customWidth="1"/>
    <col min="1026" max="1277" width="8.85546875" style="49"/>
    <col min="1278" max="1278" width="55.28515625" style="49" customWidth="1"/>
    <col min="1279" max="1279" width="24" style="49" customWidth="1"/>
    <col min="1280" max="1280" width="23.42578125" style="49" customWidth="1"/>
    <col min="1281" max="1281" width="21.5703125" style="49" customWidth="1"/>
    <col min="1282" max="1533" width="8.85546875" style="49"/>
    <col min="1534" max="1534" width="55.28515625" style="49" customWidth="1"/>
    <col min="1535" max="1535" width="24" style="49" customWidth="1"/>
    <col min="1536" max="1536" width="23.42578125" style="49" customWidth="1"/>
    <col min="1537" max="1537" width="21.5703125" style="49" customWidth="1"/>
    <col min="1538" max="1789" width="8.85546875" style="49"/>
    <col min="1790" max="1790" width="55.28515625" style="49" customWidth="1"/>
    <col min="1791" max="1791" width="24" style="49" customWidth="1"/>
    <col min="1792" max="1792" width="23.42578125" style="49" customWidth="1"/>
    <col min="1793" max="1793" width="21.5703125" style="49" customWidth="1"/>
    <col min="1794" max="2045" width="8.85546875" style="49"/>
    <col min="2046" max="2046" width="55.28515625" style="49" customWidth="1"/>
    <col min="2047" max="2047" width="24" style="49" customWidth="1"/>
    <col min="2048" max="2048" width="23.42578125" style="49" customWidth="1"/>
    <col min="2049" max="2049" width="21.5703125" style="49" customWidth="1"/>
    <col min="2050" max="2301" width="8.85546875" style="49"/>
    <col min="2302" max="2302" width="55.28515625" style="49" customWidth="1"/>
    <col min="2303" max="2303" width="24" style="49" customWidth="1"/>
    <col min="2304" max="2304" width="23.42578125" style="49" customWidth="1"/>
    <col min="2305" max="2305" width="21.5703125" style="49" customWidth="1"/>
    <col min="2306" max="2557" width="8.85546875" style="49"/>
    <col min="2558" max="2558" width="55.28515625" style="49" customWidth="1"/>
    <col min="2559" max="2559" width="24" style="49" customWidth="1"/>
    <col min="2560" max="2560" width="23.42578125" style="49" customWidth="1"/>
    <col min="2561" max="2561" width="21.5703125" style="49" customWidth="1"/>
    <col min="2562" max="2813" width="8.85546875" style="49"/>
    <col min="2814" max="2814" width="55.28515625" style="49" customWidth="1"/>
    <col min="2815" max="2815" width="24" style="49" customWidth="1"/>
    <col min="2816" max="2816" width="23.42578125" style="49" customWidth="1"/>
    <col min="2817" max="2817" width="21.5703125" style="49" customWidth="1"/>
    <col min="2818" max="3069" width="8.85546875" style="49"/>
    <col min="3070" max="3070" width="55.28515625" style="49" customWidth="1"/>
    <col min="3071" max="3071" width="24" style="49" customWidth="1"/>
    <col min="3072" max="3072" width="23.42578125" style="49" customWidth="1"/>
    <col min="3073" max="3073" width="21.5703125" style="49" customWidth="1"/>
    <col min="3074" max="3325" width="8.85546875" style="49"/>
    <col min="3326" max="3326" width="55.28515625" style="49" customWidth="1"/>
    <col min="3327" max="3327" width="24" style="49" customWidth="1"/>
    <col min="3328" max="3328" width="23.42578125" style="49" customWidth="1"/>
    <col min="3329" max="3329" width="21.5703125" style="49" customWidth="1"/>
    <col min="3330" max="3581" width="8.85546875" style="49"/>
    <col min="3582" max="3582" width="55.28515625" style="49" customWidth="1"/>
    <col min="3583" max="3583" width="24" style="49" customWidth="1"/>
    <col min="3584" max="3584" width="23.42578125" style="49" customWidth="1"/>
    <col min="3585" max="3585" width="21.5703125" style="49" customWidth="1"/>
    <col min="3586" max="3837" width="8.85546875" style="49"/>
    <col min="3838" max="3838" width="55.28515625" style="49" customWidth="1"/>
    <col min="3839" max="3839" width="24" style="49" customWidth="1"/>
    <col min="3840" max="3840" width="23.42578125" style="49" customWidth="1"/>
    <col min="3841" max="3841" width="21.5703125" style="49" customWidth="1"/>
    <col min="3842" max="4093" width="8.85546875" style="49"/>
    <col min="4094" max="4094" width="55.28515625" style="49" customWidth="1"/>
    <col min="4095" max="4095" width="24" style="49" customWidth="1"/>
    <col min="4096" max="4096" width="23.42578125" style="49" customWidth="1"/>
    <col min="4097" max="4097" width="21.5703125" style="49" customWidth="1"/>
    <col min="4098" max="4349" width="8.85546875" style="49"/>
    <col min="4350" max="4350" width="55.28515625" style="49" customWidth="1"/>
    <col min="4351" max="4351" width="24" style="49" customWidth="1"/>
    <col min="4352" max="4352" width="23.42578125" style="49" customWidth="1"/>
    <col min="4353" max="4353" width="21.5703125" style="49" customWidth="1"/>
    <col min="4354" max="4605" width="8.85546875" style="49"/>
    <col min="4606" max="4606" width="55.28515625" style="49" customWidth="1"/>
    <col min="4607" max="4607" width="24" style="49" customWidth="1"/>
    <col min="4608" max="4608" width="23.42578125" style="49" customWidth="1"/>
    <col min="4609" max="4609" width="21.5703125" style="49" customWidth="1"/>
    <col min="4610" max="4861" width="8.85546875" style="49"/>
    <col min="4862" max="4862" width="55.28515625" style="49" customWidth="1"/>
    <col min="4863" max="4863" width="24" style="49" customWidth="1"/>
    <col min="4864" max="4864" width="23.42578125" style="49" customWidth="1"/>
    <col min="4865" max="4865" width="21.5703125" style="49" customWidth="1"/>
    <col min="4866" max="5117" width="8.85546875" style="49"/>
    <col min="5118" max="5118" width="55.28515625" style="49" customWidth="1"/>
    <col min="5119" max="5119" width="24" style="49" customWidth="1"/>
    <col min="5120" max="5120" width="23.42578125" style="49" customWidth="1"/>
    <col min="5121" max="5121" width="21.5703125" style="49" customWidth="1"/>
    <col min="5122" max="5373" width="8.85546875" style="49"/>
    <col min="5374" max="5374" width="55.28515625" style="49" customWidth="1"/>
    <col min="5375" max="5375" width="24" style="49" customWidth="1"/>
    <col min="5376" max="5376" width="23.42578125" style="49" customWidth="1"/>
    <col min="5377" max="5377" width="21.5703125" style="49" customWidth="1"/>
    <col min="5378" max="5629" width="8.85546875" style="49"/>
    <col min="5630" max="5630" width="55.28515625" style="49" customWidth="1"/>
    <col min="5631" max="5631" width="24" style="49" customWidth="1"/>
    <col min="5632" max="5632" width="23.42578125" style="49" customWidth="1"/>
    <col min="5633" max="5633" width="21.5703125" style="49" customWidth="1"/>
    <col min="5634" max="5885" width="8.85546875" style="49"/>
    <col min="5886" max="5886" width="55.28515625" style="49" customWidth="1"/>
    <col min="5887" max="5887" width="24" style="49" customWidth="1"/>
    <col min="5888" max="5888" width="23.42578125" style="49" customWidth="1"/>
    <col min="5889" max="5889" width="21.5703125" style="49" customWidth="1"/>
    <col min="5890" max="6141" width="8.85546875" style="49"/>
    <col min="6142" max="6142" width="55.28515625" style="49" customWidth="1"/>
    <col min="6143" max="6143" width="24" style="49" customWidth="1"/>
    <col min="6144" max="6144" width="23.42578125" style="49" customWidth="1"/>
    <col min="6145" max="6145" width="21.5703125" style="49" customWidth="1"/>
    <col min="6146" max="6397" width="8.85546875" style="49"/>
    <col min="6398" max="6398" width="55.28515625" style="49" customWidth="1"/>
    <col min="6399" max="6399" width="24" style="49" customWidth="1"/>
    <col min="6400" max="6400" width="23.42578125" style="49" customWidth="1"/>
    <col min="6401" max="6401" width="21.5703125" style="49" customWidth="1"/>
    <col min="6402" max="6653" width="8.85546875" style="49"/>
    <col min="6654" max="6654" width="55.28515625" style="49" customWidth="1"/>
    <col min="6655" max="6655" width="24" style="49" customWidth="1"/>
    <col min="6656" max="6656" width="23.42578125" style="49" customWidth="1"/>
    <col min="6657" max="6657" width="21.5703125" style="49" customWidth="1"/>
    <col min="6658" max="6909" width="8.85546875" style="49"/>
    <col min="6910" max="6910" width="55.28515625" style="49" customWidth="1"/>
    <col min="6911" max="6911" width="24" style="49" customWidth="1"/>
    <col min="6912" max="6912" width="23.42578125" style="49" customWidth="1"/>
    <col min="6913" max="6913" width="21.5703125" style="49" customWidth="1"/>
    <col min="6914" max="7165" width="8.85546875" style="49"/>
    <col min="7166" max="7166" width="55.28515625" style="49" customWidth="1"/>
    <col min="7167" max="7167" width="24" style="49" customWidth="1"/>
    <col min="7168" max="7168" width="23.42578125" style="49" customWidth="1"/>
    <col min="7169" max="7169" width="21.5703125" style="49" customWidth="1"/>
    <col min="7170" max="7421" width="8.85546875" style="49"/>
    <col min="7422" max="7422" width="55.28515625" style="49" customWidth="1"/>
    <col min="7423" max="7423" width="24" style="49" customWidth="1"/>
    <col min="7424" max="7424" width="23.42578125" style="49" customWidth="1"/>
    <col min="7425" max="7425" width="21.5703125" style="49" customWidth="1"/>
    <col min="7426" max="7677" width="8.85546875" style="49"/>
    <col min="7678" max="7678" width="55.28515625" style="49" customWidth="1"/>
    <col min="7679" max="7679" width="24" style="49" customWidth="1"/>
    <col min="7680" max="7680" width="23.42578125" style="49" customWidth="1"/>
    <col min="7681" max="7681" width="21.5703125" style="49" customWidth="1"/>
    <col min="7682" max="7933" width="8.85546875" style="49"/>
    <col min="7934" max="7934" width="55.28515625" style="49" customWidth="1"/>
    <col min="7935" max="7935" width="24" style="49" customWidth="1"/>
    <col min="7936" max="7936" width="23.42578125" style="49" customWidth="1"/>
    <col min="7937" max="7937" width="21.5703125" style="49" customWidth="1"/>
    <col min="7938" max="8189" width="8.85546875" style="49"/>
    <col min="8190" max="8190" width="55.28515625" style="49" customWidth="1"/>
    <col min="8191" max="8191" width="24" style="49" customWidth="1"/>
    <col min="8192" max="8192" width="23.42578125" style="49" customWidth="1"/>
    <col min="8193" max="8193" width="21.5703125" style="49" customWidth="1"/>
    <col min="8194" max="8445" width="8.85546875" style="49"/>
    <col min="8446" max="8446" width="55.28515625" style="49" customWidth="1"/>
    <col min="8447" max="8447" width="24" style="49" customWidth="1"/>
    <col min="8448" max="8448" width="23.42578125" style="49" customWidth="1"/>
    <col min="8449" max="8449" width="21.5703125" style="49" customWidth="1"/>
    <col min="8450" max="8701" width="8.85546875" style="49"/>
    <col min="8702" max="8702" width="55.28515625" style="49" customWidth="1"/>
    <col min="8703" max="8703" width="24" style="49" customWidth="1"/>
    <col min="8704" max="8704" width="23.42578125" style="49" customWidth="1"/>
    <col min="8705" max="8705" width="21.5703125" style="49" customWidth="1"/>
    <col min="8706" max="8957" width="8.85546875" style="49"/>
    <col min="8958" max="8958" width="55.28515625" style="49" customWidth="1"/>
    <col min="8959" max="8959" width="24" style="49" customWidth="1"/>
    <col min="8960" max="8960" width="23.42578125" style="49" customWidth="1"/>
    <col min="8961" max="8961" width="21.5703125" style="49" customWidth="1"/>
    <col min="8962" max="9213" width="8.85546875" style="49"/>
    <col min="9214" max="9214" width="55.28515625" style="49" customWidth="1"/>
    <col min="9215" max="9215" width="24" style="49" customWidth="1"/>
    <col min="9216" max="9216" width="23.42578125" style="49" customWidth="1"/>
    <col min="9217" max="9217" width="21.5703125" style="49" customWidth="1"/>
    <col min="9218" max="9469" width="8.85546875" style="49"/>
    <col min="9470" max="9470" width="55.28515625" style="49" customWidth="1"/>
    <col min="9471" max="9471" width="24" style="49" customWidth="1"/>
    <col min="9472" max="9472" width="23.42578125" style="49" customWidth="1"/>
    <col min="9473" max="9473" width="21.5703125" style="49" customWidth="1"/>
    <col min="9474" max="9725" width="8.85546875" style="49"/>
    <col min="9726" max="9726" width="55.28515625" style="49" customWidth="1"/>
    <col min="9727" max="9727" width="24" style="49" customWidth="1"/>
    <col min="9728" max="9728" width="23.42578125" style="49" customWidth="1"/>
    <col min="9729" max="9729" width="21.5703125" style="49" customWidth="1"/>
    <col min="9730" max="9981" width="8.85546875" style="49"/>
    <col min="9982" max="9982" width="55.28515625" style="49" customWidth="1"/>
    <col min="9983" max="9983" width="24" style="49" customWidth="1"/>
    <col min="9984" max="9984" width="23.42578125" style="49" customWidth="1"/>
    <col min="9985" max="9985" width="21.5703125" style="49" customWidth="1"/>
    <col min="9986" max="10237" width="8.85546875" style="49"/>
    <col min="10238" max="10238" width="55.28515625" style="49" customWidth="1"/>
    <col min="10239" max="10239" width="24" style="49" customWidth="1"/>
    <col min="10240" max="10240" width="23.42578125" style="49" customWidth="1"/>
    <col min="10241" max="10241" width="21.5703125" style="49" customWidth="1"/>
    <col min="10242" max="10493" width="8.85546875" style="49"/>
    <col min="10494" max="10494" width="55.28515625" style="49" customWidth="1"/>
    <col min="10495" max="10495" width="24" style="49" customWidth="1"/>
    <col min="10496" max="10496" width="23.42578125" style="49" customWidth="1"/>
    <col min="10497" max="10497" width="21.5703125" style="49" customWidth="1"/>
    <col min="10498" max="10749" width="8.85546875" style="49"/>
    <col min="10750" max="10750" width="55.28515625" style="49" customWidth="1"/>
    <col min="10751" max="10751" width="24" style="49" customWidth="1"/>
    <col min="10752" max="10752" width="23.42578125" style="49" customWidth="1"/>
    <col min="10753" max="10753" width="21.5703125" style="49" customWidth="1"/>
    <col min="10754" max="11005" width="8.85546875" style="49"/>
    <col min="11006" max="11006" width="55.28515625" style="49" customWidth="1"/>
    <col min="11007" max="11007" width="24" style="49" customWidth="1"/>
    <col min="11008" max="11008" width="23.42578125" style="49" customWidth="1"/>
    <col min="11009" max="11009" width="21.5703125" style="49" customWidth="1"/>
    <col min="11010" max="11261" width="8.85546875" style="49"/>
    <col min="11262" max="11262" width="55.28515625" style="49" customWidth="1"/>
    <col min="11263" max="11263" width="24" style="49" customWidth="1"/>
    <col min="11264" max="11264" width="23.42578125" style="49" customWidth="1"/>
    <col min="11265" max="11265" width="21.5703125" style="49" customWidth="1"/>
    <col min="11266" max="11517" width="8.85546875" style="49"/>
    <col min="11518" max="11518" width="55.28515625" style="49" customWidth="1"/>
    <col min="11519" max="11519" width="24" style="49" customWidth="1"/>
    <col min="11520" max="11520" width="23.42578125" style="49" customWidth="1"/>
    <col min="11521" max="11521" width="21.5703125" style="49" customWidth="1"/>
    <col min="11522" max="11773" width="8.85546875" style="49"/>
    <col min="11774" max="11774" width="55.28515625" style="49" customWidth="1"/>
    <col min="11775" max="11775" width="24" style="49" customWidth="1"/>
    <col min="11776" max="11776" width="23.42578125" style="49" customWidth="1"/>
    <col min="11777" max="11777" width="21.5703125" style="49" customWidth="1"/>
    <col min="11778" max="12029" width="8.85546875" style="49"/>
    <col min="12030" max="12030" width="55.28515625" style="49" customWidth="1"/>
    <col min="12031" max="12031" width="24" style="49" customWidth="1"/>
    <col min="12032" max="12032" width="23.42578125" style="49" customWidth="1"/>
    <col min="12033" max="12033" width="21.5703125" style="49" customWidth="1"/>
    <col min="12034" max="12285" width="8.85546875" style="49"/>
    <col min="12286" max="12286" width="55.28515625" style="49" customWidth="1"/>
    <col min="12287" max="12287" width="24" style="49" customWidth="1"/>
    <col min="12288" max="12288" width="23.42578125" style="49" customWidth="1"/>
    <col min="12289" max="12289" width="21.5703125" style="49" customWidth="1"/>
    <col min="12290" max="12541" width="8.85546875" style="49"/>
    <col min="12542" max="12542" width="55.28515625" style="49" customWidth="1"/>
    <col min="12543" max="12543" width="24" style="49" customWidth="1"/>
    <col min="12544" max="12544" width="23.42578125" style="49" customWidth="1"/>
    <col min="12545" max="12545" width="21.5703125" style="49" customWidth="1"/>
    <col min="12546" max="12797" width="8.85546875" style="49"/>
    <col min="12798" max="12798" width="55.28515625" style="49" customWidth="1"/>
    <col min="12799" max="12799" width="24" style="49" customWidth="1"/>
    <col min="12800" max="12800" width="23.42578125" style="49" customWidth="1"/>
    <col min="12801" max="12801" width="21.5703125" style="49" customWidth="1"/>
    <col min="12802" max="13053" width="8.85546875" style="49"/>
    <col min="13054" max="13054" width="55.28515625" style="49" customWidth="1"/>
    <col min="13055" max="13055" width="24" style="49" customWidth="1"/>
    <col min="13056" max="13056" width="23.42578125" style="49" customWidth="1"/>
    <col min="13057" max="13057" width="21.5703125" style="49" customWidth="1"/>
    <col min="13058" max="13309" width="8.85546875" style="49"/>
    <col min="13310" max="13310" width="55.28515625" style="49" customWidth="1"/>
    <col min="13311" max="13311" width="24" style="49" customWidth="1"/>
    <col min="13312" max="13312" width="23.42578125" style="49" customWidth="1"/>
    <col min="13313" max="13313" width="21.5703125" style="49" customWidth="1"/>
    <col min="13314" max="13565" width="8.85546875" style="49"/>
    <col min="13566" max="13566" width="55.28515625" style="49" customWidth="1"/>
    <col min="13567" max="13567" width="24" style="49" customWidth="1"/>
    <col min="13568" max="13568" width="23.42578125" style="49" customWidth="1"/>
    <col min="13569" max="13569" width="21.5703125" style="49" customWidth="1"/>
    <col min="13570" max="13821" width="8.85546875" style="49"/>
    <col min="13822" max="13822" width="55.28515625" style="49" customWidth="1"/>
    <col min="13823" max="13823" width="24" style="49" customWidth="1"/>
    <col min="13824" max="13824" width="23.42578125" style="49" customWidth="1"/>
    <col min="13825" max="13825" width="21.5703125" style="49" customWidth="1"/>
    <col min="13826" max="14077" width="8.85546875" style="49"/>
    <col min="14078" max="14078" width="55.28515625" style="49" customWidth="1"/>
    <col min="14079" max="14079" width="24" style="49" customWidth="1"/>
    <col min="14080" max="14080" width="23.42578125" style="49" customWidth="1"/>
    <col min="14081" max="14081" width="21.5703125" style="49" customWidth="1"/>
    <col min="14082" max="14333" width="8.85546875" style="49"/>
    <col min="14334" max="14334" width="55.28515625" style="49" customWidth="1"/>
    <col min="14335" max="14335" width="24" style="49" customWidth="1"/>
    <col min="14336" max="14336" width="23.42578125" style="49" customWidth="1"/>
    <col min="14337" max="14337" width="21.5703125" style="49" customWidth="1"/>
    <col min="14338" max="14589" width="8.85546875" style="49"/>
    <col min="14590" max="14590" width="55.28515625" style="49" customWidth="1"/>
    <col min="14591" max="14591" width="24" style="49" customWidth="1"/>
    <col min="14592" max="14592" width="23.42578125" style="49" customWidth="1"/>
    <col min="14593" max="14593" width="21.5703125" style="49" customWidth="1"/>
    <col min="14594" max="14845" width="8.85546875" style="49"/>
    <col min="14846" max="14846" width="55.28515625" style="49" customWidth="1"/>
    <col min="14847" max="14847" width="24" style="49" customWidth="1"/>
    <col min="14848" max="14848" width="23.42578125" style="49" customWidth="1"/>
    <col min="14849" max="14849" width="21.5703125" style="49" customWidth="1"/>
    <col min="14850" max="15101" width="8.85546875" style="49"/>
    <col min="15102" max="15102" width="55.28515625" style="49" customWidth="1"/>
    <col min="15103" max="15103" width="24" style="49" customWidth="1"/>
    <col min="15104" max="15104" width="23.42578125" style="49" customWidth="1"/>
    <col min="15105" max="15105" width="21.5703125" style="49" customWidth="1"/>
    <col min="15106" max="15357" width="8.85546875" style="49"/>
    <col min="15358" max="15358" width="55.28515625" style="49" customWidth="1"/>
    <col min="15359" max="15359" width="24" style="49" customWidth="1"/>
    <col min="15360" max="15360" width="23.42578125" style="49" customWidth="1"/>
    <col min="15361" max="15361" width="21.5703125" style="49" customWidth="1"/>
    <col min="15362" max="15613" width="8.85546875" style="49"/>
    <col min="15614" max="15614" width="55.28515625" style="49" customWidth="1"/>
    <col min="15615" max="15615" width="24" style="49" customWidth="1"/>
    <col min="15616" max="15616" width="23.42578125" style="49" customWidth="1"/>
    <col min="15617" max="15617" width="21.5703125" style="49" customWidth="1"/>
    <col min="15618" max="15869" width="8.85546875" style="49"/>
    <col min="15870" max="15870" width="55.28515625" style="49" customWidth="1"/>
    <col min="15871" max="15871" width="24" style="49" customWidth="1"/>
    <col min="15872" max="15872" width="23.42578125" style="49" customWidth="1"/>
    <col min="15873" max="15873" width="21.5703125" style="49" customWidth="1"/>
    <col min="15874" max="16125" width="8.85546875" style="49"/>
    <col min="16126" max="16126" width="55.28515625" style="49" customWidth="1"/>
    <col min="16127" max="16127" width="24" style="49" customWidth="1"/>
    <col min="16128" max="16128" width="23.42578125" style="49" customWidth="1"/>
    <col min="16129" max="16129" width="21.5703125" style="49" customWidth="1"/>
    <col min="16130" max="16384" width="8.85546875" style="49"/>
  </cols>
  <sheetData>
    <row r="1" spans="1:5" ht="20.25" x14ac:dyDescent="0.3">
      <c r="A1" s="514" t="s">
        <v>211</v>
      </c>
      <c r="B1" s="514"/>
      <c r="C1" s="514"/>
      <c r="D1" s="514"/>
    </row>
    <row r="2" spans="1:5" s="36" customFormat="1" ht="20.25" x14ac:dyDescent="0.3">
      <c r="A2" s="514" t="s">
        <v>247</v>
      </c>
      <c r="B2" s="514"/>
      <c r="C2" s="514"/>
      <c r="D2" s="514"/>
    </row>
    <row r="3" spans="1:5" s="36" customFormat="1" ht="19.5" customHeight="1" x14ac:dyDescent="0.3">
      <c r="A3" s="495" t="s">
        <v>39</v>
      </c>
      <c r="B3" s="495"/>
      <c r="C3" s="495"/>
      <c r="D3" s="495"/>
      <c r="E3" s="85"/>
    </row>
    <row r="4" spans="1:5" s="36" customFormat="1" ht="12.75" customHeight="1" x14ac:dyDescent="0.4">
      <c r="A4" s="86"/>
      <c r="B4" s="86"/>
      <c r="C4" s="86"/>
      <c r="D4" s="86"/>
    </row>
    <row r="5" spans="1:5" s="39" customFormat="1" ht="25.5" customHeight="1" x14ac:dyDescent="0.2">
      <c r="A5" s="498"/>
      <c r="B5" s="516" t="s">
        <v>85</v>
      </c>
      <c r="C5" s="516" t="s">
        <v>213</v>
      </c>
      <c r="D5" s="516" t="s">
        <v>214</v>
      </c>
    </row>
    <row r="6" spans="1:5" s="39" customFormat="1" ht="48.6" customHeight="1" x14ac:dyDescent="0.2">
      <c r="A6" s="498"/>
      <c r="B6" s="516"/>
      <c r="C6" s="516"/>
      <c r="D6" s="516"/>
    </row>
    <row r="7" spans="1:5" s="58" customFormat="1" ht="42" customHeight="1" x14ac:dyDescent="0.25">
      <c r="A7" s="56" t="s">
        <v>53</v>
      </c>
      <c r="B7" s="57">
        <v>641</v>
      </c>
      <c r="C7" s="57">
        <v>1495</v>
      </c>
      <c r="D7" s="57">
        <v>2.3322932917316694</v>
      </c>
    </row>
    <row r="8" spans="1:5" s="58" customFormat="1" ht="18.75" x14ac:dyDescent="0.25">
      <c r="A8" s="60" t="s">
        <v>40</v>
      </c>
      <c r="B8" s="61"/>
      <c r="C8" s="61"/>
      <c r="D8" s="61"/>
    </row>
    <row r="9" spans="1:5" ht="42" customHeight="1" x14ac:dyDescent="0.2">
      <c r="A9" s="62" t="s">
        <v>41</v>
      </c>
      <c r="B9" s="63">
        <v>38</v>
      </c>
      <c r="C9" s="63">
        <v>162</v>
      </c>
      <c r="D9" s="127">
        <v>4.2631578947368425</v>
      </c>
    </row>
    <row r="10" spans="1:5" ht="25.9" customHeight="1" x14ac:dyDescent="0.2">
      <c r="A10" s="62" t="s">
        <v>42</v>
      </c>
      <c r="B10" s="63">
        <v>100</v>
      </c>
      <c r="C10" s="63">
        <v>151</v>
      </c>
      <c r="D10" s="127">
        <v>1.51</v>
      </c>
    </row>
    <row r="11" spans="1:5" s="51" customFormat="1" ht="25.9" customHeight="1" x14ac:dyDescent="0.25">
      <c r="A11" s="62" t="s">
        <v>43</v>
      </c>
      <c r="B11" s="63">
        <v>107</v>
      </c>
      <c r="C11" s="63">
        <v>131</v>
      </c>
      <c r="D11" s="127">
        <v>1.2242990654205608</v>
      </c>
    </row>
    <row r="12" spans="1:5" ht="25.9" customHeight="1" x14ac:dyDescent="0.2">
      <c r="A12" s="62" t="s">
        <v>44</v>
      </c>
      <c r="B12" s="63">
        <v>49</v>
      </c>
      <c r="C12" s="63">
        <v>85</v>
      </c>
      <c r="D12" s="127">
        <v>1.7346938775510203</v>
      </c>
    </row>
    <row r="13" spans="1:5" ht="25.9" customHeight="1" x14ac:dyDescent="0.2">
      <c r="A13" s="62" t="s">
        <v>45</v>
      </c>
      <c r="B13" s="63">
        <v>82</v>
      </c>
      <c r="C13" s="63">
        <v>356</v>
      </c>
      <c r="D13" s="127">
        <v>4.3414634146341466</v>
      </c>
    </row>
    <row r="14" spans="1:5" ht="42" customHeight="1" x14ac:dyDescent="0.2">
      <c r="A14" s="62" t="s">
        <v>46</v>
      </c>
      <c r="B14" s="63">
        <v>4</v>
      </c>
      <c r="C14" s="63">
        <v>66</v>
      </c>
      <c r="D14" s="127">
        <v>16.5</v>
      </c>
    </row>
    <row r="15" spans="1:5" ht="34.15" customHeight="1" x14ac:dyDescent="0.2">
      <c r="A15" s="62" t="s">
        <v>47</v>
      </c>
      <c r="B15" s="63">
        <v>98</v>
      </c>
      <c r="C15" s="63">
        <v>117</v>
      </c>
      <c r="D15" s="127">
        <v>1.1938775510204083</v>
      </c>
      <c r="E15" s="50"/>
    </row>
    <row r="16" spans="1:5" ht="61.9" customHeight="1" x14ac:dyDescent="0.2">
      <c r="A16" s="62" t="s">
        <v>48</v>
      </c>
      <c r="B16" s="63">
        <v>107</v>
      </c>
      <c r="C16" s="63">
        <v>262</v>
      </c>
      <c r="D16" s="127">
        <v>2.4485981308411215</v>
      </c>
      <c r="E16" s="50"/>
    </row>
    <row r="17" spans="1:5" ht="30.6" customHeight="1" x14ac:dyDescent="0.2">
      <c r="A17" s="62" t="s">
        <v>79</v>
      </c>
      <c r="B17" s="63">
        <v>56</v>
      </c>
      <c r="C17" s="63">
        <v>165</v>
      </c>
      <c r="D17" s="127">
        <v>2.9464285714285716</v>
      </c>
      <c r="E17" s="50"/>
    </row>
    <row r="18" spans="1:5" x14ac:dyDescent="0.2">
      <c r="A18" s="52"/>
      <c r="B18" s="53"/>
      <c r="C18" s="53"/>
      <c r="D18" s="88"/>
      <c r="E18" s="50"/>
    </row>
    <row r="19" spans="1:5" x14ac:dyDescent="0.2">
      <c r="A19" s="52"/>
      <c r="B19" s="52"/>
      <c r="C19" s="52"/>
      <c r="E19" s="50"/>
    </row>
    <row r="20" spans="1:5" x14ac:dyDescent="0.2">
      <c r="E20" s="50"/>
    </row>
    <row r="21" spans="1:5" x14ac:dyDescent="0.2">
      <c r="E21" s="50"/>
    </row>
    <row r="22" spans="1:5" x14ac:dyDescent="0.2">
      <c r="E22" s="50"/>
    </row>
    <row r="23" spans="1:5" x14ac:dyDescent="0.2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0" customFormat="1" ht="29.25" customHeight="1" x14ac:dyDescent="0.4">
      <c r="A1" s="520" t="s">
        <v>168</v>
      </c>
      <c r="B1" s="520"/>
      <c r="C1" s="520"/>
      <c r="D1" s="520"/>
      <c r="E1" s="520"/>
      <c r="F1" s="275"/>
    </row>
    <row r="2" spans="1:6" s="170" customFormat="1" ht="36" customHeight="1" x14ac:dyDescent="0.4">
      <c r="A2" s="521" t="s">
        <v>254</v>
      </c>
      <c r="B2" s="521"/>
      <c r="C2" s="521"/>
      <c r="D2" s="521"/>
      <c r="E2" s="521"/>
    </row>
    <row r="3" spans="1:6" ht="18" customHeight="1" x14ac:dyDescent="0.2">
      <c r="A3" s="522" t="s">
        <v>0</v>
      </c>
      <c r="B3" s="524" t="s">
        <v>244</v>
      </c>
      <c r="C3" s="524" t="s">
        <v>245</v>
      </c>
      <c r="D3" s="526" t="s">
        <v>1</v>
      </c>
      <c r="E3" s="527"/>
    </row>
    <row r="4" spans="1:6" ht="33" customHeight="1" x14ac:dyDescent="0.2">
      <c r="A4" s="523"/>
      <c r="B4" s="525"/>
      <c r="C4" s="525"/>
      <c r="D4" s="276" t="s">
        <v>2</v>
      </c>
      <c r="E4" s="277" t="s">
        <v>161</v>
      </c>
    </row>
    <row r="5" spans="1:6" ht="28.5" customHeight="1" x14ac:dyDescent="0.2">
      <c r="A5" s="296" t="s">
        <v>201</v>
      </c>
      <c r="B5" s="299">
        <v>15435</v>
      </c>
      <c r="C5" s="324" t="s">
        <v>265</v>
      </c>
      <c r="D5" s="278">
        <v>52.678976352445737</v>
      </c>
      <c r="E5" s="279">
        <v>-7304</v>
      </c>
    </row>
    <row r="6" spans="1:6" s="3" customFormat="1" ht="27" customHeight="1" x14ac:dyDescent="0.25">
      <c r="A6" s="196" t="s">
        <v>192</v>
      </c>
      <c r="B6" s="310">
        <v>11686</v>
      </c>
      <c r="C6" s="310">
        <v>5403</v>
      </c>
      <c r="D6" s="278">
        <v>46.234810884819439</v>
      </c>
      <c r="E6" s="279">
        <v>-6283</v>
      </c>
      <c r="F6" s="169"/>
    </row>
    <row r="7" spans="1:6" ht="47.25" customHeight="1" x14ac:dyDescent="0.25">
      <c r="A7" s="197" t="s">
        <v>182</v>
      </c>
      <c r="B7" s="311">
        <v>3333</v>
      </c>
      <c r="C7" s="312">
        <v>2600</v>
      </c>
      <c r="D7" s="278">
        <v>78.007800780078014</v>
      </c>
      <c r="E7" s="279">
        <v>-733</v>
      </c>
      <c r="F7" s="2"/>
    </row>
    <row r="8" spans="1:6" s="3" customFormat="1" ht="44.25" customHeight="1" x14ac:dyDescent="0.25">
      <c r="A8" s="198" t="s">
        <v>170</v>
      </c>
      <c r="B8" s="311">
        <v>2380</v>
      </c>
      <c r="C8" s="311">
        <v>1564</v>
      </c>
      <c r="D8" s="278">
        <v>65.714285714285708</v>
      </c>
      <c r="E8" s="279">
        <v>-816</v>
      </c>
      <c r="F8" s="169"/>
    </row>
    <row r="9" spans="1:6" s="3" customFormat="1" ht="33.75" customHeight="1" x14ac:dyDescent="0.25">
      <c r="A9" s="199" t="s">
        <v>162</v>
      </c>
      <c r="B9" s="313">
        <v>420</v>
      </c>
      <c r="C9" s="313">
        <v>122</v>
      </c>
      <c r="D9" s="278">
        <v>29.047619047619047</v>
      </c>
      <c r="E9" s="279">
        <v>-298</v>
      </c>
      <c r="F9" s="169"/>
    </row>
    <row r="10" spans="1:6" ht="46.5" customHeight="1" x14ac:dyDescent="0.25">
      <c r="A10" s="200" t="s">
        <v>163</v>
      </c>
      <c r="B10" s="311">
        <v>44</v>
      </c>
      <c r="C10" s="311">
        <v>12</v>
      </c>
      <c r="D10" s="278">
        <v>27.272727272727273</v>
      </c>
      <c r="E10" s="279">
        <v>-32</v>
      </c>
      <c r="F10" s="2"/>
    </row>
    <row r="11" spans="1:6" ht="46.5" customHeight="1" x14ac:dyDescent="0.25">
      <c r="A11" s="200" t="s">
        <v>221</v>
      </c>
      <c r="B11" s="311">
        <v>0</v>
      </c>
      <c r="C11" s="311">
        <v>217</v>
      </c>
      <c r="D11" s="456" t="s">
        <v>485</v>
      </c>
      <c r="E11" s="456" t="s">
        <v>485</v>
      </c>
      <c r="F11" s="2"/>
    </row>
    <row r="12" spans="1:6" s="3" customFormat="1" ht="39.75" customHeight="1" x14ac:dyDescent="0.25">
      <c r="A12" s="197" t="s">
        <v>164</v>
      </c>
      <c r="B12" s="311">
        <v>356</v>
      </c>
      <c r="C12" s="311">
        <v>188</v>
      </c>
      <c r="D12" s="278">
        <v>52.80898876404494</v>
      </c>
      <c r="E12" s="279">
        <v>-168</v>
      </c>
      <c r="F12" s="169"/>
    </row>
    <row r="13" spans="1:6" s="3" customFormat="1" ht="38.25" customHeight="1" x14ac:dyDescent="0.25">
      <c r="A13" s="199" t="s">
        <v>165</v>
      </c>
      <c r="B13" s="313">
        <v>14034</v>
      </c>
      <c r="C13" s="313">
        <v>7760</v>
      </c>
      <c r="D13" s="278">
        <v>55.294285307111302</v>
      </c>
      <c r="E13" s="279">
        <v>-6274</v>
      </c>
      <c r="F13" s="169"/>
    </row>
    <row r="14" spans="1:6" s="3" customFormat="1" ht="40.5" customHeight="1" x14ac:dyDescent="0.25">
      <c r="A14" s="201" t="s">
        <v>180</v>
      </c>
      <c r="B14" s="314">
        <v>9783</v>
      </c>
      <c r="C14" s="314">
        <v>4106</v>
      </c>
      <c r="D14" s="280">
        <v>41.970765613819893</v>
      </c>
      <c r="E14" s="281">
        <v>-5677</v>
      </c>
      <c r="F14" s="169"/>
    </row>
    <row r="15" spans="1:6" s="3" customFormat="1" ht="39" customHeight="1" x14ac:dyDescent="0.25">
      <c r="A15" s="199" t="s">
        <v>166</v>
      </c>
      <c r="B15" s="313">
        <v>10884</v>
      </c>
      <c r="C15" s="313">
        <v>3722</v>
      </c>
      <c r="D15" s="278">
        <v>34.196986402058066</v>
      </c>
      <c r="E15" s="279">
        <v>-7162</v>
      </c>
      <c r="F15" s="169"/>
    </row>
    <row r="16" spans="1:6" s="3" customFormat="1" ht="38.25" customHeight="1" x14ac:dyDescent="0.25">
      <c r="A16" s="202" t="s">
        <v>167</v>
      </c>
      <c r="B16" s="313">
        <v>1267</v>
      </c>
      <c r="C16" s="313">
        <v>1165</v>
      </c>
      <c r="D16" s="278">
        <v>91.949486977111292</v>
      </c>
      <c r="E16" s="279">
        <v>-102</v>
      </c>
      <c r="F16" s="169"/>
    </row>
    <row r="17" spans="1:13" s="3" customFormat="1" ht="34.5" customHeight="1" x14ac:dyDescent="0.25">
      <c r="A17" s="203" t="s">
        <v>5</v>
      </c>
      <c r="B17" s="310">
        <v>4854</v>
      </c>
      <c r="C17" s="310">
        <v>3360</v>
      </c>
      <c r="D17" s="278">
        <v>69.221260815822006</v>
      </c>
      <c r="E17" s="279">
        <v>-1494</v>
      </c>
      <c r="F17" s="169"/>
    </row>
    <row r="18" spans="1:13" s="3" customFormat="1" ht="36.75" customHeight="1" x14ac:dyDescent="0.25">
      <c r="A18" s="528" t="s">
        <v>3</v>
      </c>
      <c r="B18" s="529"/>
      <c r="C18" s="529"/>
      <c r="D18" s="529"/>
      <c r="E18" s="530"/>
      <c r="F18" s="169"/>
    </row>
    <row r="19" spans="1:13" ht="31.5" customHeight="1" x14ac:dyDescent="0.25">
      <c r="A19" s="531"/>
      <c r="B19" s="532"/>
      <c r="C19" s="532"/>
      <c r="D19" s="532"/>
      <c r="E19" s="533"/>
      <c r="F19" s="2"/>
    </row>
    <row r="20" spans="1:13" s="3" customFormat="1" ht="34.5" customHeight="1" x14ac:dyDescent="0.25">
      <c r="A20" s="534" t="s">
        <v>0</v>
      </c>
      <c r="B20" s="535" t="s">
        <v>255</v>
      </c>
      <c r="C20" s="535" t="s">
        <v>256</v>
      </c>
      <c r="D20" s="526" t="s">
        <v>1</v>
      </c>
      <c r="E20" s="527"/>
      <c r="F20" s="169"/>
    </row>
    <row r="21" spans="1:13" s="3" customFormat="1" ht="27.75" hidden="1" customHeight="1" x14ac:dyDescent="0.25">
      <c r="A21" s="534"/>
      <c r="B21" s="535"/>
      <c r="C21" s="535"/>
      <c r="D21" s="276" t="s">
        <v>2</v>
      </c>
      <c r="E21" s="277" t="s">
        <v>169</v>
      </c>
      <c r="F21" s="169"/>
    </row>
    <row r="22" spans="1:13" ht="35.25" customHeight="1" x14ac:dyDescent="0.25">
      <c r="A22" s="297" t="s">
        <v>201</v>
      </c>
      <c r="B22" s="433">
        <v>6201</v>
      </c>
      <c r="C22" s="433">
        <v>3034</v>
      </c>
      <c r="D22" s="278">
        <v>48.927592323818736</v>
      </c>
      <c r="E22" s="279">
        <v>-3167</v>
      </c>
      <c r="F22" s="2"/>
    </row>
    <row r="23" spans="1:13" ht="34.5" customHeight="1" x14ac:dyDescent="0.25">
      <c r="A23" s="197" t="s">
        <v>192</v>
      </c>
      <c r="B23" s="311">
        <v>4956</v>
      </c>
      <c r="C23" s="311">
        <v>1495</v>
      </c>
      <c r="D23" s="278">
        <v>30.165456012913641</v>
      </c>
      <c r="E23" s="279">
        <v>-3461</v>
      </c>
      <c r="F23" s="2"/>
    </row>
    <row r="24" spans="1:13" ht="34.5" customHeight="1" x14ac:dyDescent="0.25">
      <c r="A24" s="197" t="s">
        <v>166</v>
      </c>
      <c r="B24" s="311">
        <v>4430</v>
      </c>
      <c r="C24" s="311">
        <v>980</v>
      </c>
      <c r="D24" s="278">
        <v>22.121896162528216</v>
      </c>
      <c r="E24" s="279">
        <v>-3450</v>
      </c>
      <c r="F24" s="2"/>
    </row>
    <row r="25" spans="1:13" ht="34.5" customHeight="1" x14ac:dyDescent="0.25">
      <c r="A25" s="197" t="s">
        <v>484</v>
      </c>
      <c r="B25" s="456" t="s">
        <v>485</v>
      </c>
      <c r="C25" s="311">
        <v>845</v>
      </c>
      <c r="D25" s="456" t="s">
        <v>485</v>
      </c>
      <c r="E25" s="456" t="s">
        <v>485</v>
      </c>
      <c r="F25" s="2"/>
    </row>
    <row r="26" spans="1:13" ht="34.5" customHeight="1" x14ac:dyDescent="0.25">
      <c r="A26" s="452" t="s">
        <v>486</v>
      </c>
      <c r="B26" s="455">
        <v>558</v>
      </c>
      <c r="C26" s="455">
        <v>641</v>
      </c>
      <c r="D26" s="280">
        <v>114.87455197132617</v>
      </c>
      <c r="E26" s="281">
        <v>83</v>
      </c>
      <c r="F26" s="2"/>
    </row>
    <row r="27" spans="1:13" ht="34.5" customHeight="1" x14ac:dyDescent="0.25">
      <c r="A27" s="453" t="s">
        <v>487</v>
      </c>
      <c r="B27" s="457" t="s">
        <v>485</v>
      </c>
      <c r="C27" s="454">
        <v>204</v>
      </c>
      <c r="D27" s="457" t="s">
        <v>485</v>
      </c>
      <c r="E27" s="457" t="s">
        <v>485</v>
      </c>
      <c r="F27" s="2"/>
    </row>
    <row r="28" spans="1:13" ht="21.75" customHeight="1" x14ac:dyDescent="0.25">
      <c r="A28" s="204" t="s">
        <v>4</v>
      </c>
      <c r="B28" s="315">
        <v>8586</v>
      </c>
      <c r="C28" s="315">
        <v>10165</v>
      </c>
      <c r="D28" s="278">
        <v>118.39040298159794</v>
      </c>
      <c r="E28" s="434" t="s">
        <v>266</v>
      </c>
      <c r="F28" s="2"/>
    </row>
    <row r="29" spans="1:13" ht="28.5" customHeight="1" x14ac:dyDescent="0.25">
      <c r="A29" s="518"/>
      <c r="B29" s="518"/>
      <c r="C29" s="518"/>
      <c r="D29" s="518"/>
      <c r="E29" s="518"/>
      <c r="F29" s="2"/>
    </row>
    <row r="30" spans="1:13" ht="23.25" customHeight="1" x14ac:dyDescent="0.25">
      <c r="A30" s="519"/>
      <c r="B30" s="519"/>
      <c r="C30" s="519"/>
      <c r="D30" s="519"/>
      <c r="E30" s="519"/>
      <c r="F30" s="2"/>
    </row>
    <row r="31" spans="1:13" ht="20.25" customHeight="1" x14ac:dyDescent="0.25">
      <c r="A31" s="519"/>
      <c r="B31" s="519"/>
      <c r="C31" s="519"/>
      <c r="D31" s="519"/>
      <c r="E31" s="519"/>
      <c r="F31" s="2"/>
    </row>
    <row r="32" spans="1:13" ht="17.100000000000001" customHeight="1" x14ac:dyDescent="0.2">
      <c r="F32" s="298"/>
      <c r="G32" s="298"/>
      <c r="H32" s="298"/>
      <c r="I32" s="298"/>
      <c r="J32" s="298"/>
      <c r="K32" s="298"/>
      <c r="L32" s="298"/>
      <c r="M32" s="298"/>
    </row>
    <row r="33" spans="6:13" ht="17.100000000000001" customHeight="1" x14ac:dyDescent="0.2">
      <c r="F33" s="298"/>
      <c r="G33" s="298"/>
      <c r="H33" s="298"/>
      <c r="I33" s="298"/>
      <c r="J33" s="298"/>
      <c r="K33" s="298"/>
      <c r="L33" s="298"/>
      <c r="M33" s="298"/>
    </row>
    <row r="34" spans="6:13" ht="17.100000000000001" customHeight="1" x14ac:dyDescent="0.2">
      <c r="F34" s="298"/>
      <c r="G34" s="298"/>
      <c r="H34" s="298"/>
      <c r="I34" s="298"/>
      <c r="J34" s="298"/>
      <c r="K34" s="298"/>
      <c r="L34" s="298"/>
      <c r="M34" s="298"/>
    </row>
  </sheetData>
  <mergeCells count="14">
    <mergeCell ref="A29:E29"/>
    <mergeCell ref="A30:E30"/>
    <mergeCell ref="A31:E31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0"/>
  <sheetViews>
    <sheetView topLeftCell="AT1" zoomScale="75" zoomScaleNormal="75" zoomScaleSheetLayoutView="75" zoomScalePageLayoutView="75" workbookViewId="0">
      <selection activeCell="N3" sqref="N3:N7"/>
    </sheetView>
  </sheetViews>
  <sheetFormatPr defaultColWidth="0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307" customWidth="1"/>
    <col min="15" max="16" width="9.42578125" style="307" customWidth="1"/>
    <col min="17" max="17" width="9.42578125" style="353" customWidth="1"/>
    <col min="18" max="18" width="9.42578125" style="356" customWidth="1"/>
    <col min="19" max="20" width="9.42578125" style="4" customWidth="1"/>
    <col min="21" max="22" width="9.42578125" style="356" customWidth="1"/>
    <col min="23" max="24" width="9.42578125" style="4" customWidth="1"/>
    <col min="25" max="26" width="9.42578125" style="356" customWidth="1"/>
    <col min="27" max="28" width="9.42578125" style="4" customWidth="1"/>
    <col min="29" max="30" width="9.42578125" style="356" customWidth="1"/>
    <col min="31" max="32" width="10" style="4" customWidth="1"/>
    <col min="33" max="34" width="10" style="356" customWidth="1"/>
    <col min="35" max="36" width="10" style="4" customWidth="1"/>
    <col min="37" max="40" width="10" style="356" customWidth="1"/>
    <col min="41" max="42" width="10" style="4" customWidth="1"/>
    <col min="43" max="44" width="10" style="356" customWidth="1"/>
    <col min="45" max="46" width="10" style="4" customWidth="1"/>
    <col min="47" max="48" width="10" style="356" customWidth="1"/>
    <col min="49" max="50" width="12" style="4" customWidth="1"/>
    <col min="51" max="51" width="10" style="356" customWidth="1"/>
    <col min="52" max="52" width="9.28515625" style="356" customWidth="1"/>
    <col min="53" max="54" width="12" style="4" customWidth="1"/>
    <col min="55" max="55" width="8.85546875" style="356" customWidth="1"/>
    <col min="56" max="56" width="9.28515625" style="356" customWidth="1"/>
    <col min="57" max="58" width="12" style="4" customWidth="1"/>
    <col min="59" max="59" width="12" style="357" customWidth="1"/>
    <col min="60" max="60" width="12" style="356" customWidth="1"/>
    <col min="61" max="62" width="12" style="4" customWidth="1"/>
    <col min="63" max="64" width="12" style="356" customWidth="1"/>
    <col min="65" max="66" width="12" style="4" customWidth="1"/>
    <col min="67" max="68" width="12" style="356" customWidth="1"/>
    <col min="69" max="70" width="12" style="458" customWidth="1"/>
    <col min="71" max="72" width="12" style="436" customWidth="1"/>
    <col min="73" max="74" width="12" style="4" customWidth="1"/>
    <col min="75" max="76" width="12" style="356" customWidth="1"/>
    <col min="77" max="77" width="12" style="4" customWidth="1"/>
    <col min="78" max="16384" width="0" style="4" hidden="1"/>
  </cols>
  <sheetData>
    <row r="1" spans="1:77" ht="24.75" customHeight="1" x14ac:dyDescent="0.35">
      <c r="R1" s="559" t="s">
        <v>191</v>
      </c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354"/>
      <c r="AE1" s="351"/>
      <c r="AF1" s="351"/>
      <c r="AG1" s="355"/>
      <c r="AH1" s="355"/>
      <c r="AI1" s="351"/>
      <c r="AJ1" s="351"/>
      <c r="AK1" s="355"/>
      <c r="AL1" s="355"/>
      <c r="AM1" s="355"/>
      <c r="AN1" s="355"/>
      <c r="AO1" s="351"/>
      <c r="AP1" s="351"/>
      <c r="AQ1" s="355"/>
      <c r="AR1" s="355"/>
      <c r="AS1" s="300"/>
      <c r="AT1" s="300"/>
      <c r="AW1" s="351"/>
      <c r="AX1" s="351"/>
      <c r="AY1" s="355"/>
      <c r="AZ1" s="355"/>
      <c r="BA1" s="351"/>
      <c r="BB1" s="351"/>
      <c r="BC1" s="355"/>
      <c r="BH1" s="355"/>
      <c r="BI1" s="301"/>
      <c r="BK1" s="358"/>
      <c r="BL1" s="358"/>
      <c r="BM1" s="301"/>
      <c r="BN1" s="301"/>
      <c r="BO1" s="358"/>
      <c r="BP1" s="358"/>
      <c r="BQ1" s="435"/>
      <c r="BR1" s="435"/>
      <c r="BS1" s="435"/>
      <c r="BT1" s="435"/>
      <c r="BU1" s="560"/>
      <c r="BV1" s="560"/>
      <c r="BW1" s="560"/>
      <c r="BX1" s="560"/>
      <c r="BY1" s="449"/>
    </row>
    <row r="2" spans="1:77" ht="24.75" customHeight="1" x14ac:dyDescent="0.35">
      <c r="N2" s="302"/>
      <c r="O2" s="302"/>
      <c r="P2" s="302"/>
      <c r="Q2" s="359"/>
      <c r="R2" s="548" t="s">
        <v>257</v>
      </c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360"/>
      <c r="AE2" s="303"/>
      <c r="AF2" s="303"/>
      <c r="AI2" s="304"/>
      <c r="AJ2" s="304"/>
      <c r="AO2" s="304"/>
      <c r="AQ2" s="361"/>
      <c r="AR2" s="361"/>
      <c r="AS2" s="300"/>
      <c r="AT2" s="361" t="s">
        <v>183</v>
      </c>
      <c r="AU2" s="361"/>
      <c r="AX2" s="304"/>
      <c r="AZ2" s="300"/>
      <c r="BA2" s="300"/>
      <c r="BB2" s="300"/>
      <c r="BC2" s="300"/>
      <c r="BH2" s="325"/>
      <c r="BI2" s="5"/>
      <c r="BJ2" s="356" t="s">
        <v>183</v>
      </c>
      <c r="BW2" s="356" t="s">
        <v>183</v>
      </c>
      <c r="BY2" s="356"/>
    </row>
    <row r="3" spans="1:77" s="247" customFormat="1" ht="16.5" customHeight="1" x14ac:dyDescent="0.2">
      <c r="N3" s="570" t="s">
        <v>206</v>
      </c>
      <c r="O3" s="549" t="s">
        <v>201</v>
      </c>
      <c r="P3" s="550"/>
      <c r="Q3" s="550"/>
      <c r="R3" s="551"/>
      <c r="S3" s="536" t="s">
        <v>193</v>
      </c>
      <c r="T3" s="536"/>
      <c r="U3" s="536"/>
      <c r="V3" s="536"/>
      <c r="W3" s="549" t="s">
        <v>182</v>
      </c>
      <c r="X3" s="550"/>
      <c r="Y3" s="550"/>
      <c r="Z3" s="551"/>
      <c r="AA3" s="549" t="s">
        <v>184</v>
      </c>
      <c r="AB3" s="550"/>
      <c r="AC3" s="550"/>
      <c r="AD3" s="551"/>
      <c r="AE3" s="549" t="s">
        <v>185</v>
      </c>
      <c r="AF3" s="550"/>
      <c r="AG3" s="550"/>
      <c r="AH3" s="551"/>
      <c r="AI3" s="549" t="s">
        <v>186</v>
      </c>
      <c r="AJ3" s="550"/>
      <c r="AK3" s="550"/>
      <c r="AL3" s="551"/>
      <c r="AM3" s="549" t="s">
        <v>236</v>
      </c>
      <c r="AN3" s="550"/>
      <c r="AO3" s="549" t="s">
        <v>187</v>
      </c>
      <c r="AP3" s="550"/>
      <c r="AQ3" s="550"/>
      <c r="AR3" s="551"/>
      <c r="AS3" s="549" t="s">
        <v>188</v>
      </c>
      <c r="AT3" s="550"/>
      <c r="AU3" s="550"/>
      <c r="AV3" s="551"/>
      <c r="AW3" s="558" t="s">
        <v>189</v>
      </c>
      <c r="AX3" s="558"/>
      <c r="AY3" s="558"/>
      <c r="AZ3" s="558"/>
      <c r="BA3" s="536" t="s">
        <v>5</v>
      </c>
      <c r="BB3" s="536"/>
      <c r="BC3" s="536"/>
      <c r="BD3" s="536"/>
      <c r="BE3" s="549" t="s">
        <v>202</v>
      </c>
      <c r="BF3" s="550"/>
      <c r="BG3" s="550"/>
      <c r="BH3" s="551"/>
      <c r="BI3" s="549" t="s">
        <v>198</v>
      </c>
      <c r="BJ3" s="550"/>
      <c r="BK3" s="550"/>
      <c r="BL3" s="551"/>
      <c r="BM3" s="536" t="s">
        <v>200</v>
      </c>
      <c r="BN3" s="536"/>
      <c r="BO3" s="536"/>
      <c r="BP3" s="536"/>
      <c r="BQ3" s="537" t="s">
        <v>488</v>
      </c>
      <c r="BR3" s="537" t="s">
        <v>489</v>
      </c>
      <c r="BS3" s="540" t="s">
        <v>490</v>
      </c>
      <c r="BT3" s="541"/>
      <c r="BU3" s="549" t="s">
        <v>4</v>
      </c>
      <c r="BV3" s="550"/>
      <c r="BW3" s="550"/>
      <c r="BX3" s="551"/>
      <c r="BY3" s="536" t="s">
        <v>235</v>
      </c>
    </row>
    <row r="4" spans="1:77" s="247" customFormat="1" ht="59.25" customHeight="1" x14ac:dyDescent="0.2">
      <c r="N4" s="571"/>
      <c r="O4" s="552"/>
      <c r="P4" s="553"/>
      <c r="Q4" s="553"/>
      <c r="R4" s="554"/>
      <c r="S4" s="536"/>
      <c r="T4" s="536"/>
      <c r="U4" s="536"/>
      <c r="V4" s="536"/>
      <c r="W4" s="552"/>
      <c r="X4" s="553"/>
      <c r="Y4" s="553"/>
      <c r="Z4" s="554"/>
      <c r="AA4" s="552"/>
      <c r="AB4" s="553"/>
      <c r="AC4" s="553"/>
      <c r="AD4" s="554"/>
      <c r="AE4" s="552"/>
      <c r="AF4" s="553"/>
      <c r="AG4" s="553"/>
      <c r="AH4" s="554"/>
      <c r="AI4" s="552"/>
      <c r="AJ4" s="553"/>
      <c r="AK4" s="553"/>
      <c r="AL4" s="554"/>
      <c r="AM4" s="552"/>
      <c r="AN4" s="553"/>
      <c r="AO4" s="552"/>
      <c r="AP4" s="553"/>
      <c r="AQ4" s="553"/>
      <c r="AR4" s="554"/>
      <c r="AS4" s="552"/>
      <c r="AT4" s="553"/>
      <c r="AU4" s="553"/>
      <c r="AV4" s="554"/>
      <c r="AW4" s="558"/>
      <c r="AX4" s="558"/>
      <c r="AY4" s="558"/>
      <c r="AZ4" s="558"/>
      <c r="BA4" s="536"/>
      <c r="BB4" s="536"/>
      <c r="BC4" s="536"/>
      <c r="BD4" s="536"/>
      <c r="BE4" s="552"/>
      <c r="BF4" s="553"/>
      <c r="BG4" s="553"/>
      <c r="BH4" s="554"/>
      <c r="BI4" s="552"/>
      <c r="BJ4" s="553"/>
      <c r="BK4" s="553"/>
      <c r="BL4" s="554"/>
      <c r="BM4" s="536"/>
      <c r="BN4" s="536"/>
      <c r="BO4" s="536"/>
      <c r="BP4" s="536"/>
      <c r="BQ4" s="538"/>
      <c r="BR4" s="538"/>
      <c r="BS4" s="537" t="s">
        <v>491</v>
      </c>
      <c r="BT4" s="537" t="s">
        <v>487</v>
      </c>
      <c r="BU4" s="552"/>
      <c r="BV4" s="553"/>
      <c r="BW4" s="553"/>
      <c r="BX4" s="554"/>
      <c r="BY4" s="536"/>
    </row>
    <row r="5" spans="1:77" s="247" customFormat="1" ht="78.75" customHeight="1" x14ac:dyDescent="0.2">
      <c r="N5" s="571"/>
      <c r="O5" s="552"/>
      <c r="P5" s="553"/>
      <c r="Q5" s="553"/>
      <c r="R5" s="554"/>
      <c r="S5" s="537"/>
      <c r="T5" s="537"/>
      <c r="U5" s="537"/>
      <c r="V5" s="537"/>
      <c r="W5" s="555"/>
      <c r="X5" s="556"/>
      <c r="Y5" s="556"/>
      <c r="Z5" s="557"/>
      <c r="AA5" s="555"/>
      <c r="AB5" s="556"/>
      <c r="AC5" s="556"/>
      <c r="AD5" s="557"/>
      <c r="AE5" s="555"/>
      <c r="AF5" s="556"/>
      <c r="AG5" s="556"/>
      <c r="AH5" s="557"/>
      <c r="AI5" s="555"/>
      <c r="AJ5" s="556"/>
      <c r="AK5" s="556"/>
      <c r="AL5" s="557"/>
      <c r="AM5" s="555"/>
      <c r="AN5" s="556"/>
      <c r="AO5" s="555"/>
      <c r="AP5" s="556"/>
      <c r="AQ5" s="556"/>
      <c r="AR5" s="557"/>
      <c r="AS5" s="555"/>
      <c r="AT5" s="556"/>
      <c r="AU5" s="556"/>
      <c r="AV5" s="557"/>
      <c r="AW5" s="558"/>
      <c r="AX5" s="558"/>
      <c r="AY5" s="558"/>
      <c r="AZ5" s="558"/>
      <c r="BA5" s="536"/>
      <c r="BB5" s="536"/>
      <c r="BC5" s="536"/>
      <c r="BD5" s="536"/>
      <c r="BE5" s="555"/>
      <c r="BF5" s="556"/>
      <c r="BG5" s="556"/>
      <c r="BH5" s="557"/>
      <c r="BI5" s="555"/>
      <c r="BJ5" s="556"/>
      <c r="BK5" s="556"/>
      <c r="BL5" s="557"/>
      <c r="BM5" s="536"/>
      <c r="BN5" s="536"/>
      <c r="BO5" s="536"/>
      <c r="BP5" s="536"/>
      <c r="BQ5" s="539"/>
      <c r="BR5" s="539"/>
      <c r="BS5" s="539"/>
      <c r="BT5" s="539"/>
      <c r="BU5" s="555"/>
      <c r="BV5" s="556"/>
      <c r="BW5" s="556"/>
      <c r="BX5" s="557"/>
      <c r="BY5" s="536"/>
    </row>
    <row r="6" spans="1:77" s="247" customFormat="1" ht="35.25" customHeight="1" x14ac:dyDescent="0.2">
      <c r="N6" s="571"/>
      <c r="O6" s="542">
        <v>2022</v>
      </c>
      <c r="P6" s="542">
        <v>2023</v>
      </c>
      <c r="Q6" s="543" t="s">
        <v>190</v>
      </c>
      <c r="R6" s="543"/>
      <c r="S6" s="544">
        <v>2022</v>
      </c>
      <c r="T6" s="544">
        <v>2023</v>
      </c>
      <c r="U6" s="543" t="s">
        <v>190</v>
      </c>
      <c r="V6" s="543"/>
      <c r="W6" s="544">
        <v>2022</v>
      </c>
      <c r="X6" s="544">
        <v>2023</v>
      </c>
      <c r="Y6" s="546" t="s">
        <v>190</v>
      </c>
      <c r="Z6" s="547"/>
      <c r="AA6" s="544">
        <v>2022</v>
      </c>
      <c r="AB6" s="544">
        <v>2023</v>
      </c>
      <c r="AC6" s="543" t="s">
        <v>190</v>
      </c>
      <c r="AD6" s="543"/>
      <c r="AE6" s="544">
        <v>2022</v>
      </c>
      <c r="AF6" s="544">
        <v>2023</v>
      </c>
      <c r="AG6" s="543" t="s">
        <v>190</v>
      </c>
      <c r="AH6" s="543"/>
      <c r="AI6" s="544">
        <v>2022</v>
      </c>
      <c r="AJ6" s="544">
        <v>2023</v>
      </c>
      <c r="AK6" s="543" t="s">
        <v>190</v>
      </c>
      <c r="AL6" s="543"/>
      <c r="AM6" s="544">
        <v>2022</v>
      </c>
      <c r="AN6" s="544">
        <v>2023</v>
      </c>
      <c r="AO6" s="544">
        <v>2022</v>
      </c>
      <c r="AP6" s="544">
        <v>2023</v>
      </c>
      <c r="AQ6" s="543" t="s">
        <v>190</v>
      </c>
      <c r="AR6" s="543"/>
      <c r="AS6" s="544">
        <v>2022</v>
      </c>
      <c r="AT6" s="544">
        <v>2023</v>
      </c>
      <c r="AU6" s="543" t="s">
        <v>190</v>
      </c>
      <c r="AV6" s="543"/>
      <c r="AW6" s="544">
        <v>2022</v>
      </c>
      <c r="AX6" s="544">
        <v>2023</v>
      </c>
      <c r="AY6" s="543" t="s">
        <v>190</v>
      </c>
      <c r="AZ6" s="543"/>
      <c r="BA6" s="544">
        <v>2022</v>
      </c>
      <c r="BB6" s="544">
        <v>2023</v>
      </c>
      <c r="BC6" s="543" t="s">
        <v>190</v>
      </c>
      <c r="BD6" s="543"/>
      <c r="BE6" s="544">
        <v>2022</v>
      </c>
      <c r="BF6" s="544">
        <v>2023</v>
      </c>
      <c r="BG6" s="543" t="s">
        <v>190</v>
      </c>
      <c r="BH6" s="543"/>
      <c r="BI6" s="544">
        <v>2022</v>
      </c>
      <c r="BJ6" s="544">
        <v>2023</v>
      </c>
      <c r="BK6" s="543" t="s">
        <v>190</v>
      </c>
      <c r="BL6" s="543"/>
      <c r="BM6" s="544">
        <v>2022</v>
      </c>
      <c r="BN6" s="544">
        <v>2023</v>
      </c>
      <c r="BO6" s="543" t="s">
        <v>190</v>
      </c>
      <c r="BP6" s="543"/>
      <c r="BQ6" s="561">
        <v>2022</v>
      </c>
      <c r="BR6" s="564">
        <v>2023</v>
      </c>
      <c r="BS6" s="565"/>
      <c r="BT6" s="566"/>
      <c r="BU6" s="544">
        <v>2022</v>
      </c>
      <c r="BV6" s="544">
        <v>2023</v>
      </c>
      <c r="BW6" s="562" t="s">
        <v>190</v>
      </c>
      <c r="BX6" s="563"/>
      <c r="BY6" s="561">
        <v>2023</v>
      </c>
    </row>
    <row r="7" spans="1:77" s="250" customFormat="1" x14ac:dyDescent="0.2">
      <c r="A7" s="573"/>
      <c r="B7" s="573"/>
      <c r="C7" s="574"/>
      <c r="D7" s="575"/>
      <c r="E7" s="248">
        <v>2020</v>
      </c>
      <c r="F7" s="249"/>
      <c r="G7" s="573" t="s">
        <v>8</v>
      </c>
      <c r="H7" s="573"/>
      <c r="I7" s="573"/>
      <c r="J7" s="574"/>
      <c r="K7" s="575"/>
      <c r="L7" s="576">
        <v>2019</v>
      </c>
      <c r="M7" s="577"/>
      <c r="N7" s="572"/>
      <c r="O7" s="542"/>
      <c r="P7" s="542"/>
      <c r="Q7" s="362" t="s">
        <v>2</v>
      </c>
      <c r="R7" s="363" t="s">
        <v>7</v>
      </c>
      <c r="S7" s="545"/>
      <c r="T7" s="545"/>
      <c r="U7" s="363" t="s">
        <v>2</v>
      </c>
      <c r="V7" s="363" t="s">
        <v>7</v>
      </c>
      <c r="W7" s="545"/>
      <c r="X7" s="545"/>
      <c r="Y7" s="363" t="s">
        <v>2</v>
      </c>
      <c r="Z7" s="363" t="s">
        <v>7</v>
      </c>
      <c r="AA7" s="545"/>
      <c r="AB7" s="545"/>
      <c r="AC7" s="363" t="s">
        <v>2</v>
      </c>
      <c r="AD7" s="363" t="s">
        <v>7</v>
      </c>
      <c r="AE7" s="545"/>
      <c r="AF7" s="545"/>
      <c r="AG7" s="363" t="s">
        <v>2</v>
      </c>
      <c r="AH7" s="363" t="s">
        <v>7</v>
      </c>
      <c r="AI7" s="545"/>
      <c r="AJ7" s="545"/>
      <c r="AK7" s="363" t="s">
        <v>2</v>
      </c>
      <c r="AL7" s="363" t="s">
        <v>7</v>
      </c>
      <c r="AM7" s="545"/>
      <c r="AN7" s="545"/>
      <c r="AO7" s="545"/>
      <c r="AP7" s="545"/>
      <c r="AQ7" s="363" t="s">
        <v>2</v>
      </c>
      <c r="AR7" s="363" t="s">
        <v>7</v>
      </c>
      <c r="AS7" s="545"/>
      <c r="AT7" s="545"/>
      <c r="AU7" s="363" t="s">
        <v>2</v>
      </c>
      <c r="AV7" s="363" t="s">
        <v>7</v>
      </c>
      <c r="AW7" s="545"/>
      <c r="AX7" s="545"/>
      <c r="AY7" s="363" t="s">
        <v>2</v>
      </c>
      <c r="AZ7" s="363" t="s">
        <v>7</v>
      </c>
      <c r="BA7" s="545"/>
      <c r="BB7" s="545"/>
      <c r="BC7" s="363" t="s">
        <v>2</v>
      </c>
      <c r="BD7" s="363" t="s">
        <v>7</v>
      </c>
      <c r="BE7" s="545"/>
      <c r="BF7" s="545"/>
      <c r="BG7" s="362" t="s">
        <v>2</v>
      </c>
      <c r="BH7" s="363" t="s">
        <v>7</v>
      </c>
      <c r="BI7" s="545"/>
      <c r="BJ7" s="545"/>
      <c r="BK7" s="363" t="s">
        <v>2</v>
      </c>
      <c r="BL7" s="363" t="s">
        <v>7</v>
      </c>
      <c r="BM7" s="545"/>
      <c r="BN7" s="545"/>
      <c r="BO7" s="363" t="s">
        <v>2</v>
      </c>
      <c r="BP7" s="363" t="s">
        <v>7</v>
      </c>
      <c r="BQ7" s="561"/>
      <c r="BR7" s="567"/>
      <c r="BS7" s="568"/>
      <c r="BT7" s="569"/>
      <c r="BU7" s="545"/>
      <c r="BV7" s="545"/>
      <c r="BW7" s="364" t="s">
        <v>2</v>
      </c>
      <c r="BX7" s="364" t="s">
        <v>7</v>
      </c>
      <c r="BY7" s="561"/>
    </row>
    <row r="8" spans="1:77" ht="12.75" customHeight="1" x14ac:dyDescent="0.2">
      <c r="A8" s="400">
        <v>85</v>
      </c>
      <c r="B8" s="400">
        <v>86</v>
      </c>
      <c r="C8" s="400">
        <v>87</v>
      </c>
      <c r="D8" s="400">
        <v>88</v>
      </c>
      <c r="E8" s="400">
        <v>89</v>
      </c>
      <c r="F8" s="400">
        <v>90</v>
      </c>
      <c r="G8" s="400">
        <v>91</v>
      </c>
      <c r="H8" s="400">
        <v>92</v>
      </c>
      <c r="I8" s="400">
        <v>93</v>
      </c>
      <c r="J8" s="400">
        <v>94</v>
      </c>
      <c r="K8" s="400">
        <v>95</v>
      </c>
      <c r="L8" s="400">
        <v>96</v>
      </c>
      <c r="M8" s="400">
        <v>97</v>
      </c>
      <c r="N8" s="365" t="s">
        <v>9</v>
      </c>
      <c r="O8" s="365">
        <v>1</v>
      </c>
      <c r="P8" s="365">
        <v>2</v>
      </c>
      <c r="Q8" s="365">
        <v>3</v>
      </c>
      <c r="R8" s="365">
        <v>4</v>
      </c>
      <c r="S8" s="365">
        <v>5</v>
      </c>
      <c r="T8" s="365">
        <v>6</v>
      </c>
      <c r="U8" s="365">
        <v>7</v>
      </c>
      <c r="V8" s="365">
        <v>8</v>
      </c>
      <c r="W8" s="365">
        <v>9</v>
      </c>
      <c r="X8" s="365">
        <v>10</v>
      </c>
      <c r="Y8" s="365">
        <v>11</v>
      </c>
      <c r="Z8" s="365">
        <v>12</v>
      </c>
      <c r="AA8" s="365">
        <v>13</v>
      </c>
      <c r="AB8" s="365">
        <v>14</v>
      </c>
      <c r="AC8" s="365">
        <v>15</v>
      </c>
      <c r="AD8" s="365">
        <v>16</v>
      </c>
      <c r="AE8" s="365">
        <v>17</v>
      </c>
      <c r="AF8" s="365">
        <v>18</v>
      </c>
      <c r="AG8" s="365">
        <v>19</v>
      </c>
      <c r="AH8" s="365">
        <v>20</v>
      </c>
      <c r="AI8" s="365">
        <v>21</v>
      </c>
      <c r="AJ8" s="365">
        <v>22</v>
      </c>
      <c r="AK8" s="365">
        <v>23</v>
      </c>
      <c r="AL8" s="365">
        <v>24</v>
      </c>
      <c r="AM8" s="365">
        <v>25</v>
      </c>
      <c r="AN8" s="365">
        <v>26</v>
      </c>
      <c r="AO8" s="365">
        <v>27</v>
      </c>
      <c r="AP8" s="365">
        <v>28</v>
      </c>
      <c r="AQ8" s="365">
        <v>29</v>
      </c>
      <c r="AR8" s="365">
        <v>30</v>
      </c>
      <c r="AS8" s="365">
        <v>31</v>
      </c>
      <c r="AT8" s="365">
        <v>32</v>
      </c>
      <c r="AU8" s="365">
        <v>33</v>
      </c>
      <c r="AV8" s="365">
        <v>34</v>
      </c>
      <c r="AW8" s="365">
        <v>35</v>
      </c>
      <c r="AX8" s="365">
        <v>36</v>
      </c>
      <c r="AY8" s="365">
        <v>37</v>
      </c>
      <c r="AZ8" s="365">
        <v>38</v>
      </c>
      <c r="BA8" s="365">
        <v>39</v>
      </c>
      <c r="BB8" s="365">
        <v>40</v>
      </c>
      <c r="BC8" s="365">
        <v>41</v>
      </c>
      <c r="BD8" s="365">
        <v>42</v>
      </c>
      <c r="BE8" s="365">
        <v>43</v>
      </c>
      <c r="BF8" s="365">
        <v>44</v>
      </c>
      <c r="BG8" s="365">
        <v>45</v>
      </c>
      <c r="BH8" s="365">
        <v>46</v>
      </c>
      <c r="BI8" s="365">
        <v>47</v>
      </c>
      <c r="BJ8" s="365">
        <v>48</v>
      </c>
      <c r="BK8" s="365">
        <v>49</v>
      </c>
      <c r="BL8" s="365">
        <v>50</v>
      </c>
      <c r="BM8" s="365">
        <v>51</v>
      </c>
      <c r="BN8" s="365">
        <v>52</v>
      </c>
      <c r="BO8" s="365">
        <v>53</v>
      </c>
      <c r="BP8" s="365">
        <v>54</v>
      </c>
      <c r="BQ8" s="460">
        <v>55</v>
      </c>
      <c r="BR8" s="460">
        <v>56</v>
      </c>
      <c r="BS8" s="460">
        <v>57</v>
      </c>
      <c r="BT8" s="459">
        <v>58</v>
      </c>
      <c r="BU8" s="366">
        <v>59</v>
      </c>
      <c r="BV8" s="366">
        <v>60</v>
      </c>
      <c r="BW8" s="366">
        <v>61</v>
      </c>
      <c r="BX8" s="401">
        <v>62</v>
      </c>
      <c r="BY8" s="401">
        <v>63</v>
      </c>
    </row>
    <row r="9" spans="1:77" s="306" customFormat="1" ht="19.5" x14ac:dyDescent="0.2">
      <c r="N9" s="367" t="s">
        <v>103</v>
      </c>
      <c r="O9" s="368">
        <v>15435</v>
      </c>
      <c r="P9" s="368">
        <v>8131</v>
      </c>
      <c r="Q9" s="369">
        <v>52.678976352445737</v>
      </c>
      <c r="R9" s="370">
        <v>-7304</v>
      </c>
      <c r="S9" s="371">
        <v>11686</v>
      </c>
      <c r="T9" s="372">
        <v>5403</v>
      </c>
      <c r="U9" s="373">
        <v>46.234810884819446</v>
      </c>
      <c r="V9" s="370">
        <v>-6283</v>
      </c>
      <c r="W9" s="371">
        <v>3333</v>
      </c>
      <c r="X9" s="371">
        <v>2600</v>
      </c>
      <c r="Y9" s="373">
        <v>78.007800780078014</v>
      </c>
      <c r="Z9" s="370">
        <v>-733</v>
      </c>
      <c r="AA9" s="371">
        <v>2380</v>
      </c>
      <c r="AB9" s="371">
        <v>1564</v>
      </c>
      <c r="AC9" s="369">
        <v>65.714285714285708</v>
      </c>
      <c r="AD9" s="370">
        <v>-816</v>
      </c>
      <c r="AE9" s="371">
        <v>420</v>
      </c>
      <c r="AF9" s="371">
        <v>122</v>
      </c>
      <c r="AG9" s="369">
        <v>29.047619047619051</v>
      </c>
      <c r="AH9" s="370">
        <v>-298</v>
      </c>
      <c r="AI9" s="371">
        <v>44</v>
      </c>
      <c r="AJ9" s="371">
        <v>12</v>
      </c>
      <c r="AK9" s="369">
        <v>27.27272727272727</v>
      </c>
      <c r="AL9" s="370">
        <v>-32</v>
      </c>
      <c r="AM9" s="370">
        <v>0</v>
      </c>
      <c r="AN9" s="370">
        <v>217</v>
      </c>
      <c r="AO9" s="371">
        <v>356</v>
      </c>
      <c r="AP9" s="371">
        <v>188</v>
      </c>
      <c r="AQ9" s="369">
        <v>52.80898876404494</v>
      </c>
      <c r="AR9" s="370">
        <v>-168</v>
      </c>
      <c r="AS9" s="371">
        <v>10884</v>
      </c>
      <c r="AT9" s="371">
        <v>3722</v>
      </c>
      <c r="AU9" s="369">
        <v>34.196986402058066</v>
      </c>
      <c r="AV9" s="370">
        <v>-7162</v>
      </c>
      <c r="AW9" s="374">
        <v>1267</v>
      </c>
      <c r="AX9" s="374">
        <v>1165</v>
      </c>
      <c r="AY9" s="375">
        <v>91.9</v>
      </c>
      <c r="AZ9" s="376">
        <v>-102</v>
      </c>
      <c r="BA9" s="377">
        <v>4854</v>
      </c>
      <c r="BB9" s="371">
        <v>3360</v>
      </c>
      <c r="BC9" s="369">
        <v>69.2</v>
      </c>
      <c r="BD9" s="370">
        <v>-1494</v>
      </c>
      <c r="BE9" s="371">
        <v>6201</v>
      </c>
      <c r="BF9" s="371">
        <v>3034</v>
      </c>
      <c r="BG9" s="369">
        <v>48.927592323818743</v>
      </c>
      <c r="BH9" s="370">
        <v>-3167</v>
      </c>
      <c r="BI9" s="371">
        <v>4956</v>
      </c>
      <c r="BJ9" s="371">
        <v>1495</v>
      </c>
      <c r="BK9" s="369">
        <v>30.165456012913637</v>
      </c>
      <c r="BL9" s="370">
        <v>-3461</v>
      </c>
      <c r="BM9" s="371">
        <v>4430</v>
      </c>
      <c r="BN9" s="371">
        <v>980</v>
      </c>
      <c r="BO9" s="373">
        <v>22.121896162528216</v>
      </c>
      <c r="BP9" s="370">
        <v>-3450</v>
      </c>
      <c r="BQ9" s="371">
        <f>SUM(BQ10:BQ24)</f>
        <v>558</v>
      </c>
      <c r="BR9" s="371">
        <f>SUM(BR10:BR24)</f>
        <v>845</v>
      </c>
      <c r="BS9" s="371">
        <f>SUM(BS10:BS24)</f>
        <v>641</v>
      </c>
      <c r="BT9" s="371">
        <f>SUM(BT10:BT24)</f>
        <v>204</v>
      </c>
      <c r="BU9" s="371">
        <v>8586</v>
      </c>
      <c r="BV9" s="371">
        <v>10165.17</v>
      </c>
      <c r="BW9" s="373">
        <v>118.4</v>
      </c>
      <c r="BX9" s="370">
        <v>1579.17</v>
      </c>
      <c r="BY9" s="378">
        <v>2</v>
      </c>
    </row>
    <row r="10" spans="1:77" s="252" customFormat="1" ht="20.25" customHeight="1" x14ac:dyDescent="0.3">
      <c r="A10" s="6"/>
      <c r="B10" s="6"/>
      <c r="C10" s="7"/>
      <c r="D10" s="8"/>
      <c r="E10" s="251"/>
      <c r="F10" s="251"/>
      <c r="G10" s="6"/>
      <c r="H10" s="6"/>
      <c r="I10" s="6"/>
      <c r="J10" s="7"/>
      <c r="K10" s="8"/>
      <c r="L10" s="7"/>
      <c r="M10" s="251"/>
      <c r="N10" s="379" t="s">
        <v>203</v>
      </c>
      <c r="O10" s="352">
        <v>1992</v>
      </c>
      <c r="P10" s="352">
        <v>1108</v>
      </c>
      <c r="Q10" s="380">
        <v>55.622489959839363</v>
      </c>
      <c r="R10" s="381">
        <v>-884</v>
      </c>
      <c r="S10" s="382">
        <v>1696</v>
      </c>
      <c r="T10" s="383">
        <v>769</v>
      </c>
      <c r="U10" s="384">
        <v>45.341981132075468</v>
      </c>
      <c r="V10" s="381">
        <v>-927</v>
      </c>
      <c r="W10" s="382">
        <v>247</v>
      </c>
      <c r="X10" s="382">
        <v>227</v>
      </c>
      <c r="Y10" s="384">
        <v>91.902834008097173</v>
      </c>
      <c r="Z10" s="381">
        <v>-20</v>
      </c>
      <c r="AA10" s="382">
        <v>227</v>
      </c>
      <c r="AB10" s="382">
        <v>148</v>
      </c>
      <c r="AC10" s="385">
        <v>65.198237885462547</v>
      </c>
      <c r="AD10" s="381">
        <v>-79</v>
      </c>
      <c r="AE10" s="382">
        <v>20</v>
      </c>
      <c r="AF10" s="382">
        <v>17</v>
      </c>
      <c r="AG10" s="385">
        <v>85</v>
      </c>
      <c r="AH10" s="381">
        <v>-3</v>
      </c>
      <c r="AI10" s="382">
        <v>1</v>
      </c>
      <c r="AJ10" s="382">
        <v>0</v>
      </c>
      <c r="AK10" s="385">
        <v>0</v>
      </c>
      <c r="AL10" s="381">
        <v>-1</v>
      </c>
      <c r="AM10" s="381">
        <v>0</v>
      </c>
      <c r="AN10" s="381">
        <v>12</v>
      </c>
      <c r="AO10" s="382">
        <v>17</v>
      </c>
      <c r="AP10" s="382">
        <v>4</v>
      </c>
      <c r="AQ10" s="385">
        <v>23.52941176470588</v>
      </c>
      <c r="AR10" s="381">
        <v>-13</v>
      </c>
      <c r="AS10" s="382">
        <v>1602</v>
      </c>
      <c r="AT10" s="382">
        <v>515</v>
      </c>
      <c r="AU10" s="385">
        <v>32.147315855181027</v>
      </c>
      <c r="AV10" s="381">
        <v>-1087</v>
      </c>
      <c r="AW10" s="386">
        <v>127</v>
      </c>
      <c r="AX10" s="386">
        <v>118</v>
      </c>
      <c r="AY10" s="380">
        <v>92.9</v>
      </c>
      <c r="AZ10" s="387">
        <v>-9</v>
      </c>
      <c r="BA10" s="388">
        <v>264</v>
      </c>
      <c r="BB10" s="382">
        <v>226</v>
      </c>
      <c r="BC10" s="385">
        <v>85.6</v>
      </c>
      <c r="BD10" s="381">
        <v>-38</v>
      </c>
      <c r="BE10" s="382">
        <v>867</v>
      </c>
      <c r="BF10" s="382">
        <v>386</v>
      </c>
      <c r="BG10" s="385">
        <v>44.521337946943483</v>
      </c>
      <c r="BH10" s="381">
        <v>-481</v>
      </c>
      <c r="BI10" s="382">
        <v>776</v>
      </c>
      <c r="BJ10" s="382">
        <v>255</v>
      </c>
      <c r="BK10" s="385">
        <v>32.860824742268044</v>
      </c>
      <c r="BL10" s="381">
        <v>-521</v>
      </c>
      <c r="BM10" s="382">
        <v>727</v>
      </c>
      <c r="BN10" s="382">
        <v>190</v>
      </c>
      <c r="BO10" s="384">
        <v>26.134800550206329</v>
      </c>
      <c r="BP10" s="381">
        <v>-537</v>
      </c>
      <c r="BQ10" s="382">
        <v>8</v>
      </c>
      <c r="BR10" s="461">
        <f>BS10+BT10</f>
        <v>32</v>
      </c>
      <c r="BS10" s="461">
        <v>24</v>
      </c>
      <c r="BT10" s="371">
        <v>8</v>
      </c>
      <c r="BU10" s="382">
        <v>7094.63</v>
      </c>
      <c r="BV10" s="382">
        <v>7091.67</v>
      </c>
      <c r="BW10" s="384">
        <v>100</v>
      </c>
      <c r="BX10" s="381">
        <v>-2.9600000000000364</v>
      </c>
      <c r="BY10" s="389">
        <v>11</v>
      </c>
    </row>
    <row r="11" spans="1:77" s="253" customFormat="1" ht="20.25" customHeight="1" x14ac:dyDescent="0.3">
      <c r="A11" s="6"/>
      <c r="B11" s="6"/>
      <c r="C11" s="7"/>
      <c r="D11" s="8"/>
      <c r="E11" s="251"/>
      <c r="F11" s="251"/>
      <c r="G11" s="6"/>
      <c r="H11" s="6"/>
      <c r="I11" s="6"/>
      <c r="J11" s="7"/>
      <c r="K11" s="8"/>
      <c r="L11" s="7"/>
      <c r="M11" s="251"/>
      <c r="N11" s="379" t="s">
        <v>204</v>
      </c>
      <c r="O11" s="352">
        <v>3157</v>
      </c>
      <c r="P11" s="352">
        <v>1665</v>
      </c>
      <c r="Q11" s="380">
        <v>52.739942983845424</v>
      </c>
      <c r="R11" s="381">
        <v>-1492</v>
      </c>
      <c r="S11" s="382">
        <v>2686</v>
      </c>
      <c r="T11" s="383">
        <v>1300</v>
      </c>
      <c r="U11" s="384">
        <v>48.399106478034255</v>
      </c>
      <c r="V11" s="381">
        <v>-1386</v>
      </c>
      <c r="W11" s="382">
        <v>613</v>
      </c>
      <c r="X11" s="382">
        <v>566</v>
      </c>
      <c r="Y11" s="384">
        <v>92.33278955954323</v>
      </c>
      <c r="Z11" s="381">
        <v>-47</v>
      </c>
      <c r="AA11" s="382">
        <v>497</v>
      </c>
      <c r="AB11" s="382">
        <v>407</v>
      </c>
      <c r="AC11" s="385">
        <v>81.891348088531188</v>
      </c>
      <c r="AD11" s="381">
        <v>-90</v>
      </c>
      <c r="AE11" s="382">
        <v>102</v>
      </c>
      <c r="AF11" s="382">
        <v>26</v>
      </c>
      <c r="AG11" s="385">
        <v>25.490196078431371</v>
      </c>
      <c r="AH11" s="381">
        <v>-76</v>
      </c>
      <c r="AI11" s="382">
        <v>2</v>
      </c>
      <c r="AJ11" s="382">
        <v>0</v>
      </c>
      <c r="AK11" s="385">
        <v>0</v>
      </c>
      <c r="AL11" s="381">
        <v>-2</v>
      </c>
      <c r="AM11" s="381">
        <v>0</v>
      </c>
      <c r="AN11" s="381">
        <v>46</v>
      </c>
      <c r="AO11" s="382">
        <v>64</v>
      </c>
      <c r="AP11" s="382">
        <v>8</v>
      </c>
      <c r="AQ11" s="385">
        <v>12.5</v>
      </c>
      <c r="AR11" s="381">
        <v>-56</v>
      </c>
      <c r="AS11" s="382">
        <v>2466</v>
      </c>
      <c r="AT11" s="382">
        <v>827</v>
      </c>
      <c r="AU11" s="385">
        <v>33.536090835360909</v>
      </c>
      <c r="AV11" s="381">
        <v>-1639</v>
      </c>
      <c r="AW11" s="386">
        <v>212</v>
      </c>
      <c r="AX11" s="386">
        <v>186</v>
      </c>
      <c r="AY11" s="380">
        <v>87.7</v>
      </c>
      <c r="AZ11" s="387">
        <v>-26</v>
      </c>
      <c r="BA11" s="388">
        <v>635</v>
      </c>
      <c r="BB11" s="382">
        <v>511</v>
      </c>
      <c r="BC11" s="385">
        <v>80.5</v>
      </c>
      <c r="BD11" s="381">
        <v>-124</v>
      </c>
      <c r="BE11" s="382">
        <v>1366</v>
      </c>
      <c r="BF11" s="382">
        <v>583</v>
      </c>
      <c r="BG11" s="385">
        <v>42.679355783308928</v>
      </c>
      <c r="BH11" s="381">
        <v>-783</v>
      </c>
      <c r="BI11" s="382">
        <v>1243</v>
      </c>
      <c r="BJ11" s="382">
        <v>310</v>
      </c>
      <c r="BK11" s="385">
        <v>24.939662107803702</v>
      </c>
      <c r="BL11" s="381">
        <v>-933</v>
      </c>
      <c r="BM11" s="382">
        <v>1101</v>
      </c>
      <c r="BN11" s="382">
        <v>189</v>
      </c>
      <c r="BO11" s="384">
        <v>17.166212534059948</v>
      </c>
      <c r="BP11" s="381">
        <v>-912</v>
      </c>
      <c r="BQ11" s="382">
        <v>50</v>
      </c>
      <c r="BR11" s="382">
        <f>BS11+BT11</f>
        <v>34</v>
      </c>
      <c r="BS11" s="382">
        <v>12</v>
      </c>
      <c r="BT11" s="371">
        <v>22</v>
      </c>
      <c r="BU11" s="382">
        <v>7485.4</v>
      </c>
      <c r="BV11" s="382">
        <v>7186.33</v>
      </c>
      <c r="BW11" s="384">
        <v>96</v>
      </c>
      <c r="BX11" s="381">
        <v>-299.06999999999971</v>
      </c>
      <c r="BY11" s="389">
        <v>26</v>
      </c>
    </row>
    <row r="12" spans="1:77" s="253" customFormat="1" ht="20.25" customHeight="1" x14ac:dyDescent="0.3">
      <c r="A12" s="6"/>
      <c r="B12" s="6"/>
      <c r="C12" s="7"/>
      <c r="D12" s="8"/>
      <c r="E12" s="251"/>
      <c r="F12" s="251"/>
      <c r="G12" s="6"/>
      <c r="H12" s="6"/>
      <c r="I12" s="6"/>
      <c r="J12" s="7"/>
      <c r="K12" s="8"/>
      <c r="L12" s="7"/>
      <c r="M12" s="251"/>
      <c r="N12" s="379" t="s">
        <v>205</v>
      </c>
      <c r="O12" s="352">
        <v>10286</v>
      </c>
      <c r="P12" s="352">
        <v>5358</v>
      </c>
      <c r="Q12" s="380">
        <v>52.090219716119002</v>
      </c>
      <c r="R12" s="381">
        <v>-4928</v>
      </c>
      <c r="S12" s="382">
        <v>7304</v>
      </c>
      <c r="T12" s="383">
        <v>3334</v>
      </c>
      <c r="U12" s="384">
        <v>45.646221248630887</v>
      </c>
      <c r="V12" s="381">
        <v>-3970</v>
      </c>
      <c r="W12" s="382">
        <v>2473</v>
      </c>
      <c r="X12" s="382">
        <v>1807</v>
      </c>
      <c r="Y12" s="384">
        <v>73.069146785281035</v>
      </c>
      <c r="Z12" s="381">
        <v>-666</v>
      </c>
      <c r="AA12" s="382">
        <v>1656</v>
      </c>
      <c r="AB12" s="382">
        <v>1009</v>
      </c>
      <c r="AC12" s="385">
        <v>60.929951690821262</v>
      </c>
      <c r="AD12" s="381">
        <v>-647</v>
      </c>
      <c r="AE12" s="382">
        <v>298</v>
      </c>
      <c r="AF12" s="382">
        <v>79</v>
      </c>
      <c r="AG12" s="385">
        <v>26.51006711409396</v>
      </c>
      <c r="AH12" s="381">
        <v>-219</v>
      </c>
      <c r="AI12" s="382">
        <v>41</v>
      </c>
      <c r="AJ12" s="382">
        <v>12</v>
      </c>
      <c r="AK12" s="385">
        <v>29.268292682926827</v>
      </c>
      <c r="AL12" s="381">
        <v>-29</v>
      </c>
      <c r="AM12" s="381">
        <v>0</v>
      </c>
      <c r="AN12" s="381">
        <v>159</v>
      </c>
      <c r="AO12" s="382">
        <v>275</v>
      </c>
      <c r="AP12" s="382">
        <v>176</v>
      </c>
      <c r="AQ12" s="385">
        <v>64</v>
      </c>
      <c r="AR12" s="381">
        <v>-99</v>
      </c>
      <c r="AS12" s="382">
        <v>6816</v>
      </c>
      <c r="AT12" s="382">
        <v>2380</v>
      </c>
      <c r="AU12" s="385">
        <v>34.917840375586856</v>
      </c>
      <c r="AV12" s="381">
        <v>-4436</v>
      </c>
      <c r="AW12" s="386">
        <v>928</v>
      </c>
      <c r="AX12" s="386">
        <v>861</v>
      </c>
      <c r="AY12" s="380">
        <v>92.8</v>
      </c>
      <c r="AZ12" s="387">
        <v>-67</v>
      </c>
      <c r="BA12" s="388">
        <v>3955</v>
      </c>
      <c r="BB12" s="382">
        <v>2623</v>
      </c>
      <c r="BC12" s="385">
        <v>66.3</v>
      </c>
      <c r="BD12" s="381">
        <v>-1332</v>
      </c>
      <c r="BE12" s="382">
        <v>3968</v>
      </c>
      <c r="BF12" s="382">
        <v>2065</v>
      </c>
      <c r="BG12" s="385">
        <v>52.041330645161288</v>
      </c>
      <c r="BH12" s="381">
        <v>-1903</v>
      </c>
      <c r="BI12" s="382">
        <v>2937</v>
      </c>
      <c r="BJ12" s="382">
        <v>930</v>
      </c>
      <c r="BK12" s="385">
        <v>31.664964249233911</v>
      </c>
      <c r="BL12" s="381">
        <v>-2007</v>
      </c>
      <c r="BM12" s="382">
        <v>2602</v>
      </c>
      <c r="BN12" s="382">
        <v>601</v>
      </c>
      <c r="BO12" s="384">
        <v>23.097617217524981</v>
      </c>
      <c r="BP12" s="381">
        <v>-2001</v>
      </c>
      <c r="BQ12" s="382">
        <v>500</v>
      </c>
      <c r="BR12" s="382">
        <f>BS12+BT12</f>
        <v>779</v>
      </c>
      <c r="BS12" s="382">
        <v>605</v>
      </c>
      <c r="BT12" s="371">
        <v>174</v>
      </c>
      <c r="BU12" s="382">
        <v>8753.75</v>
      </c>
      <c r="BV12" s="382">
        <v>10346.18</v>
      </c>
      <c r="BW12" s="384">
        <v>118.2</v>
      </c>
      <c r="BX12" s="381">
        <v>1592.4300000000003</v>
      </c>
      <c r="BY12" s="389">
        <v>2</v>
      </c>
    </row>
    <row r="13" spans="1:77" s="285" customFormat="1" ht="127.5" customHeight="1" x14ac:dyDescent="0.3">
      <c r="N13" s="308"/>
      <c r="O13" s="308"/>
      <c r="P13" s="308"/>
      <c r="Q13" s="390"/>
      <c r="R13" s="391"/>
      <c r="S13" s="326"/>
      <c r="T13" s="326"/>
      <c r="U13" s="391"/>
      <c r="V13" s="391"/>
      <c r="W13" s="305"/>
      <c r="X13" s="305"/>
      <c r="Y13" s="392"/>
      <c r="Z13" s="392"/>
      <c r="AA13" s="305"/>
      <c r="AB13" s="305"/>
      <c r="AC13" s="392"/>
      <c r="AD13" s="392"/>
      <c r="AE13" s="5"/>
      <c r="AF13" s="5"/>
      <c r="AG13" s="393"/>
      <c r="AH13" s="393"/>
      <c r="AI13" s="5"/>
      <c r="AJ13" s="5"/>
      <c r="AK13" s="393"/>
      <c r="AL13" s="393"/>
      <c r="AM13" s="393"/>
      <c r="AN13" s="393"/>
      <c r="AO13" s="5"/>
      <c r="AP13" s="5"/>
      <c r="AQ13" s="393"/>
      <c r="AR13" s="393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94"/>
      <c r="BH13" s="327"/>
      <c r="BI13" s="327"/>
      <c r="BJ13" s="327"/>
      <c r="BK13" s="327"/>
      <c r="BL13" s="327"/>
      <c r="BM13" s="327"/>
      <c r="BN13" s="327"/>
      <c r="BO13" s="327"/>
      <c r="BP13" s="327"/>
      <c r="BQ13" s="437"/>
      <c r="BR13" s="437"/>
      <c r="BS13" s="437"/>
      <c r="BT13" s="437"/>
      <c r="BU13" s="309"/>
      <c r="BV13" s="309"/>
      <c r="BW13" s="309"/>
      <c r="BX13" s="309"/>
      <c r="BY13" s="309"/>
    </row>
    <row r="14" spans="1:77" s="285" customFormat="1" ht="15.75" customHeight="1" x14ac:dyDescent="0.3">
      <c r="N14" s="308"/>
      <c r="O14" s="308"/>
      <c r="P14" s="308"/>
      <c r="Q14" s="390"/>
      <c r="R14" s="395"/>
      <c r="S14" s="328"/>
      <c r="T14" s="328"/>
      <c r="U14" s="395"/>
      <c r="V14" s="395"/>
      <c r="Y14" s="396"/>
      <c r="Z14" s="396"/>
      <c r="AC14" s="396"/>
      <c r="AD14" s="396"/>
      <c r="AG14" s="396"/>
      <c r="AH14" s="396"/>
      <c r="AK14" s="396"/>
      <c r="AL14" s="396"/>
      <c r="AM14" s="396"/>
      <c r="AN14" s="396"/>
      <c r="AQ14" s="396"/>
      <c r="AR14" s="396"/>
      <c r="AU14" s="396"/>
      <c r="AV14" s="396"/>
      <c r="AY14" s="396"/>
      <c r="AZ14" s="396"/>
      <c r="BC14" s="396"/>
      <c r="BD14" s="396"/>
      <c r="BG14" s="397"/>
      <c r="BH14" s="396"/>
      <c r="BK14" s="396"/>
      <c r="BL14" s="396"/>
      <c r="BO14" s="396"/>
      <c r="BP14" s="396"/>
      <c r="BS14" s="396"/>
      <c r="BT14" s="396"/>
      <c r="BW14" s="396"/>
      <c r="BX14" s="396"/>
    </row>
    <row r="15" spans="1:77" s="285" customFormat="1" ht="15.75" customHeight="1" x14ac:dyDescent="0.3">
      <c r="N15" s="308"/>
      <c r="O15" s="308"/>
      <c r="P15" s="308"/>
      <c r="Q15" s="390"/>
      <c r="R15" s="395"/>
      <c r="S15" s="328"/>
      <c r="T15" s="328"/>
      <c r="U15" s="395"/>
      <c r="V15" s="395"/>
      <c r="Y15" s="396"/>
      <c r="Z15" s="396"/>
      <c r="AC15" s="396"/>
      <c r="AD15" s="396"/>
      <c r="AG15" s="396"/>
      <c r="AH15" s="396"/>
      <c r="AK15" s="396"/>
      <c r="AL15" s="396"/>
      <c r="AM15" s="396"/>
      <c r="AN15" s="396"/>
      <c r="AQ15" s="396"/>
      <c r="AR15" s="396"/>
      <c r="AU15" s="396"/>
      <c r="AV15" s="396"/>
      <c r="AY15" s="396"/>
      <c r="AZ15" s="396"/>
      <c r="BC15" s="396"/>
      <c r="BD15" s="396"/>
      <c r="BG15" s="397"/>
      <c r="BH15" s="396"/>
      <c r="BK15" s="396"/>
      <c r="BL15" s="396"/>
      <c r="BO15" s="396"/>
      <c r="BP15" s="396"/>
      <c r="BS15" s="396"/>
      <c r="BT15" s="396"/>
      <c r="BW15" s="396"/>
      <c r="BX15" s="396"/>
    </row>
    <row r="16" spans="1:77" s="285" customFormat="1" x14ac:dyDescent="0.3">
      <c r="N16" s="308"/>
      <c r="O16" s="308"/>
      <c r="P16" s="308"/>
      <c r="Q16" s="390"/>
      <c r="R16" s="396"/>
      <c r="U16" s="396"/>
      <c r="V16" s="396"/>
      <c r="Y16" s="396"/>
      <c r="Z16" s="396"/>
      <c r="AC16" s="396"/>
      <c r="AD16" s="396"/>
      <c r="AG16" s="396"/>
      <c r="AH16" s="396"/>
      <c r="AK16" s="396"/>
      <c r="AL16" s="396"/>
      <c r="AM16" s="396"/>
      <c r="AN16" s="396"/>
      <c r="AQ16" s="396"/>
      <c r="AR16" s="396"/>
      <c r="AU16" s="396"/>
      <c r="AV16" s="396"/>
      <c r="AY16" s="396"/>
      <c r="AZ16" s="396"/>
      <c r="BC16" s="396"/>
      <c r="BD16" s="396"/>
      <c r="BG16" s="397"/>
      <c r="BH16" s="396"/>
      <c r="BK16" s="396"/>
      <c r="BL16" s="396"/>
      <c r="BO16" s="396"/>
      <c r="BP16" s="396"/>
      <c r="BS16" s="396"/>
      <c r="BT16" s="396"/>
      <c r="BW16" s="396"/>
      <c r="BX16" s="396"/>
    </row>
    <row r="17" spans="14:76" s="285" customFormat="1" x14ac:dyDescent="0.3">
      <c r="N17" s="308"/>
      <c r="O17" s="308"/>
      <c r="P17" s="308"/>
      <c r="Q17" s="390"/>
      <c r="R17" s="396"/>
      <c r="U17" s="396"/>
      <c r="V17" s="396"/>
      <c r="Y17" s="396"/>
      <c r="Z17" s="396"/>
      <c r="AC17" s="396"/>
      <c r="AD17" s="396"/>
      <c r="AG17" s="396"/>
      <c r="AH17" s="396"/>
      <c r="AK17" s="396"/>
      <c r="AL17" s="396"/>
      <c r="AM17" s="396"/>
      <c r="AN17" s="396"/>
      <c r="AQ17" s="396"/>
      <c r="AR17" s="396"/>
      <c r="AU17" s="396"/>
      <c r="AV17" s="396"/>
      <c r="AY17" s="396"/>
      <c r="AZ17" s="396"/>
      <c r="BC17" s="396"/>
      <c r="BD17" s="396"/>
      <c r="BG17" s="397"/>
      <c r="BH17" s="396"/>
      <c r="BK17" s="396"/>
      <c r="BL17" s="396"/>
      <c r="BO17" s="396"/>
      <c r="BP17" s="396"/>
      <c r="BS17" s="396"/>
      <c r="BT17" s="396"/>
      <c r="BW17" s="396"/>
      <c r="BX17" s="396"/>
    </row>
    <row r="18" spans="14:76" s="285" customFormat="1" x14ac:dyDescent="0.3">
      <c r="N18" s="308"/>
      <c r="O18" s="308"/>
      <c r="P18" s="308"/>
      <c r="Q18" s="390"/>
      <c r="R18" s="396"/>
      <c r="U18" s="396"/>
      <c r="V18" s="396"/>
      <c r="Y18" s="396"/>
      <c r="Z18" s="396"/>
      <c r="AC18" s="396"/>
      <c r="AD18" s="396"/>
      <c r="AG18" s="396"/>
      <c r="AH18" s="396"/>
      <c r="AK18" s="396"/>
      <c r="AL18" s="396"/>
      <c r="AM18" s="396"/>
      <c r="AN18" s="396"/>
      <c r="AQ18" s="396"/>
      <c r="AR18" s="396"/>
      <c r="AU18" s="396"/>
      <c r="AV18" s="396"/>
      <c r="AY18" s="396"/>
      <c r="AZ18" s="396"/>
      <c r="BC18" s="396"/>
      <c r="BD18" s="396"/>
      <c r="BG18" s="397"/>
      <c r="BH18" s="396"/>
      <c r="BK18" s="396"/>
      <c r="BL18" s="396"/>
      <c r="BO18" s="396"/>
      <c r="BP18" s="396"/>
      <c r="BS18" s="396"/>
      <c r="BT18" s="396"/>
      <c r="BW18" s="396"/>
      <c r="BX18" s="396"/>
    </row>
    <row r="19" spans="14:76" s="285" customFormat="1" x14ac:dyDescent="0.3">
      <c r="N19" s="308"/>
      <c r="O19" s="308"/>
      <c r="P19" s="308"/>
      <c r="Q19" s="390"/>
      <c r="R19" s="396"/>
      <c r="U19" s="396"/>
      <c r="V19" s="396"/>
      <c r="Y19" s="396"/>
      <c r="Z19" s="396"/>
      <c r="AC19" s="396"/>
      <c r="AD19" s="396"/>
      <c r="AG19" s="396"/>
      <c r="AH19" s="396"/>
      <c r="AK19" s="396"/>
      <c r="AL19" s="396"/>
      <c r="AM19" s="396"/>
      <c r="AN19" s="396"/>
      <c r="AQ19" s="396"/>
      <c r="AR19" s="396"/>
      <c r="AU19" s="396"/>
      <c r="AV19" s="396"/>
      <c r="AY19" s="396"/>
      <c r="AZ19" s="396"/>
      <c r="BC19" s="396"/>
      <c r="BD19" s="396"/>
      <c r="BG19" s="397"/>
      <c r="BH19" s="396"/>
      <c r="BK19" s="396"/>
      <c r="BL19" s="396"/>
      <c r="BO19" s="396"/>
      <c r="BP19" s="396"/>
      <c r="BS19" s="396"/>
      <c r="BT19" s="396"/>
      <c r="BW19" s="396"/>
      <c r="BX19" s="396"/>
    </row>
    <row r="20" spans="14:76" s="285" customFormat="1" x14ac:dyDescent="0.3">
      <c r="N20" s="308"/>
      <c r="O20" s="308"/>
      <c r="P20" s="308"/>
      <c r="Q20" s="390"/>
      <c r="R20" s="396"/>
      <c r="U20" s="396"/>
      <c r="V20" s="396"/>
      <c r="Y20" s="396"/>
      <c r="Z20" s="396"/>
      <c r="AC20" s="396"/>
      <c r="AD20" s="396"/>
      <c r="AG20" s="396"/>
      <c r="AH20" s="396"/>
      <c r="AK20" s="396"/>
      <c r="AL20" s="396"/>
      <c r="AM20" s="396"/>
      <c r="AN20" s="396"/>
      <c r="AQ20" s="396"/>
      <c r="AR20" s="396"/>
      <c r="AU20" s="396"/>
      <c r="AV20" s="396"/>
      <c r="AY20" s="396"/>
      <c r="AZ20" s="396"/>
      <c r="BC20" s="396"/>
      <c r="BD20" s="396"/>
      <c r="BG20" s="397"/>
      <c r="BH20" s="396"/>
      <c r="BK20" s="396"/>
      <c r="BL20" s="396"/>
      <c r="BO20" s="396"/>
      <c r="BP20" s="396"/>
      <c r="BS20" s="396"/>
      <c r="BT20" s="396"/>
      <c r="BW20" s="396"/>
      <c r="BX20" s="396"/>
    </row>
    <row r="21" spans="14:76" s="285" customFormat="1" x14ac:dyDescent="0.3">
      <c r="N21" s="308"/>
      <c r="O21" s="308"/>
      <c r="P21" s="308"/>
      <c r="Q21" s="390"/>
      <c r="R21" s="396"/>
      <c r="U21" s="396"/>
      <c r="V21" s="396"/>
      <c r="Y21" s="396"/>
      <c r="Z21" s="396"/>
      <c r="AC21" s="396"/>
      <c r="AD21" s="396"/>
      <c r="AG21" s="396"/>
      <c r="AH21" s="396"/>
      <c r="AK21" s="396"/>
      <c r="AL21" s="396"/>
      <c r="AM21" s="396"/>
      <c r="AN21" s="396"/>
      <c r="AQ21" s="396"/>
      <c r="AR21" s="396"/>
      <c r="AU21" s="396"/>
      <c r="AV21" s="396"/>
      <c r="AY21" s="396"/>
      <c r="AZ21" s="396"/>
      <c r="BC21" s="396"/>
      <c r="BD21" s="396"/>
      <c r="BG21" s="397"/>
      <c r="BH21" s="396"/>
      <c r="BK21" s="396"/>
      <c r="BL21" s="396"/>
      <c r="BO21" s="396"/>
      <c r="BP21" s="396"/>
      <c r="BS21" s="396"/>
      <c r="BT21" s="396"/>
      <c r="BW21" s="396"/>
      <c r="BX21" s="396"/>
    </row>
    <row r="22" spans="14:76" s="9" customFormat="1" x14ac:dyDescent="0.3">
      <c r="N22" s="308"/>
      <c r="O22" s="308"/>
      <c r="P22" s="308"/>
      <c r="Q22" s="390"/>
      <c r="R22" s="398"/>
      <c r="U22" s="398"/>
      <c r="V22" s="398"/>
      <c r="Y22" s="398"/>
      <c r="Z22" s="398"/>
      <c r="AC22" s="398"/>
      <c r="AD22" s="398"/>
      <c r="AG22" s="398"/>
      <c r="AH22" s="398"/>
      <c r="AK22" s="398"/>
      <c r="AL22" s="398"/>
      <c r="AM22" s="398"/>
      <c r="AN22" s="398"/>
      <c r="AQ22" s="398"/>
      <c r="AR22" s="398"/>
      <c r="AU22" s="398"/>
      <c r="AV22" s="398"/>
      <c r="AY22" s="398"/>
      <c r="AZ22" s="398"/>
      <c r="BC22" s="398"/>
      <c r="BD22" s="398"/>
      <c r="BG22" s="399"/>
      <c r="BH22" s="398"/>
      <c r="BK22" s="398"/>
      <c r="BL22" s="398"/>
      <c r="BO22" s="398"/>
      <c r="BP22" s="398"/>
      <c r="BQ22" s="285"/>
      <c r="BR22" s="285"/>
      <c r="BS22" s="396"/>
      <c r="BT22" s="396"/>
      <c r="BW22" s="398"/>
      <c r="BX22" s="398"/>
    </row>
    <row r="23" spans="14:76" s="9" customFormat="1" x14ac:dyDescent="0.3">
      <c r="N23" s="308"/>
      <c r="O23" s="308"/>
      <c r="P23" s="308"/>
      <c r="Q23" s="390"/>
      <c r="R23" s="398"/>
      <c r="U23" s="398"/>
      <c r="V23" s="398"/>
      <c r="Y23" s="398"/>
      <c r="Z23" s="398"/>
      <c r="AC23" s="398"/>
      <c r="AD23" s="398"/>
      <c r="AG23" s="398"/>
      <c r="AH23" s="398"/>
      <c r="AK23" s="398"/>
      <c r="AL23" s="398"/>
      <c r="AM23" s="398"/>
      <c r="AN23" s="398"/>
      <c r="AQ23" s="398"/>
      <c r="AR23" s="398"/>
      <c r="AU23" s="398"/>
      <c r="AV23" s="398"/>
      <c r="AY23" s="398"/>
      <c r="AZ23" s="398"/>
      <c r="BC23" s="398"/>
      <c r="BD23" s="398"/>
      <c r="BG23" s="399"/>
      <c r="BH23" s="398"/>
      <c r="BK23" s="398"/>
      <c r="BL23" s="398"/>
      <c r="BO23" s="398"/>
      <c r="BP23" s="398"/>
      <c r="BQ23" s="285"/>
      <c r="BR23" s="285"/>
      <c r="BS23" s="396"/>
      <c r="BT23" s="396"/>
      <c r="BW23" s="398"/>
      <c r="BX23" s="398"/>
    </row>
    <row r="24" spans="14:76" s="9" customFormat="1" x14ac:dyDescent="0.3">
      <c r="N24" s="308"/>
      <c r="O24" s="308"/>
      <c r="P24" s="308"/>
      <c r="Q24" s="390"/>
      <c r="R24" s="398"/>
      <c r="U24" s="398"/>
      <c r="V24" s="398"/>
      <c r="Y24" s="398"/>
      <c r="Z24" s="398"/>
      <c r="AC24" s="398"/>
      <c r="AD24" s="398"/>
      <c r="AG24" s="398"/>
      <c r="AH24" s="398"/>
      <c r="AK24" s="398"/>
      <c r="AL24" s="398"/>
      <c r="AM24" s="398"/>
      <c r="AN24" s="398"/>
      <c r="AQ24" s="398"/>
      <c r="AR24" s="398"/>
      <c r="AU24" s="398"/>
      <c r="AV24" s="398"/>
      <c r="AY24" s="398"/>
      <c r="AZ24" s="398"/>
      <c r="BC24" s="398"/>
      <c r="BD24" s="398"/>
      <c r="BG24" s="399"/>
      <c r="BH24" s="398"/>
      <c r="BK24" s="398"/>
      <c r="BL24" s="398"/>
      <c r="BO24" s="398"/>
      <c r="BP24" s="398"/>
      <c r="BQ24" s="285"/>
      <c r="BR24" s="285"/>
      <c r="BS24" s="396"/>
      <c r="BT24" s="396"/>
      <c r="BW24" s="398"/>
      <c r="BX24" s="398"/>
    </row>
    <row r="25" spans="14:76" s="9" customFormat="1" x14ac:dyDescent="0.3">
      <c r="N25" s="308"/>
      <c r="O25" s="308"/>
      <c r="P25" s="308"/>
      <c r="Q25" s="390"/>
      <c r="R25" s="398"/>
      <c r="U25" s="398"/>
      <c r="V25" s="398"/>
      <c r="Y25" s="398"/>
      <c r="Z25" s="398"/>
      <c r="AC25" s="398"/>
      <c r="AD25" s="398"/>
      <c r="AG25" s="398"/>
      <c r="AH25" s="398"/>
      <c r="AK25" s="398"/>
      <c r="AL25" s="398"/>
      <c r="AM25" s="398"/>
      <c r="AN25" s="398"/>
      <c r="AQ25" s="398"/>
      <c r="AR25" s="398"/>
      <c r="AU25" s="398"/>
      <c r="AV25" s="398"/>
      <c r="AY25" s="398"/>
      <c r="AZ25" s="398"/>
      <c r="BC25" s="398"/>
      <c r="BD25" s="398"/>
      <c r="BG25" s="399"/>
      <c r="BH25" s="398"/>
      <c r="BK25" s="398"/>
      <c r="BL25" s="398"/>
      <c r="BO25" s="398"/>
      <c r="BP25" s="398"/>
      <c r="BQ25" s="285"/>
      <c r="BR25" s="285"/>
      <c r="BS25" s="396"/>
      <c r="BT25" s="396"/>
      <c r="BW25" s="398"/>
      <c r="BX25" s="398"/>
    </row>
    <row r="26" spans="14:76" s="9" customFormat="1" x14ac:dyDescent="0.3">
      <c r="N26" s="308"/>
      <c r="O26" s="308"/>
      <c r="P26" s="308"/>
      <c r="Q26" s="390"/>
      <c r="R26" s="398"/>
      <c r="U26" s="398"/>
      <c r="V26" s="398"/>
      <c r="Y26" s="398"/>
      <c r="Z26" s="398"/>
      <c r="AC26" s="398"/>
      <c r="AD26" s="398"/>
      <c r="AG26" s="398"/>
      <c r="AH26" s="398"/>
      <c r="AK26" s="398"/>
      <c r="AL26" s="398"/>
      <c r="AM26" s="398"/>
      <c r="AN26" s="398"/>
      <c r="AQ26" s="398"/>
      <c r="AR26" s="398"/>
      <c r="AU26" s="398"/>
      <c r="AV26" s="398"/>
      <c r="AY26" s="398"/>
      <c r="AZ26" s="398"/>
      <c r="BC26" s="398"/>
      <c r="BD26" s="398"/>
      <c r="BG26" s="399"/>
      <c r="BH26" s="398"/>
      <c r="BK26" s="398"/>
      <c r="BL26" s="398"/>
      <c r="BO26" s="398"/>
      <c r="BP26" s="398"/>
      <c r="BQ26" s="285"/>
      <c r="BR26" s="285"/>
      <c r="BS26" s="396"/>
      <c r="BT26" s="396"/>
      <c r="BW26" s="398"/>
      <c r="BX26" s="398"/>
    </row>
    <row r="27" spans="14:76" s="5" customFormat="1" x14ac:dyDescent="0.3">
      <c r="N27" s="308"/>
      <c r="O27" s="308"/>
      <c r="P27" s="308"/>
      <c r="Q27" s="390"/>
      <c r="R27" s="393"/>
      <c r="U27" s="393"/>
      <c r="V27" s="393"/>
      <c r="Y27" s="393"/>
      <c r="Z27" s="393"/>
      <c r="AC27" s="393"/>
      <c r="AD27" s="393"/>
      <c r="AG27" s="393"/>
      <c r="AH27" s="393"/>
      <c r="AK27" s="393"/>
      <c r="AL27" s="393"/>
      <c r="AM27" s="393"/>
      <c r="AN27" s="393"/>
      <c r="AQ27" s="393"/>
      <c r="AR27" s="393"/>
      <c r="AU27" s="393"/>
      <c r="AV27" s="393"/>
      <c r="AY27" s="393"/>
      <c r="AZ27" s="393"/>
      <c r="BC27" s="393"/>
      <c r="BD27" s="393"/>
      <c r="BG27" s="392"/>
      <c r="BH27" s="393"/>
      <c r="BK27" s="393"/>
      <c r="BL27" s="393"/>
      <c r="BO27" s="393"/>
      <c r="BP27" s="393"/>
      <c r="BQ27" s="285"/>
      <c r="BR27" s="285"/>
      <c r="BS27" s="396"/>
      <c r="BT27" s="396"/>
      <c r="BW27" s="393"/>
      <c r="BX27" s="393"/>
    </row>
    <row r="28" spans="14:76" s="5" customFormat="1" x14ac:dyDescent="0.3">
      <c r="N28" s="308"/>
      <c r="O28" s="308"/>
      <c r="P28" s="308"/>
      <c r="Q28" s="390"/>
      <c r="R28" s="393"/>
      <c r="U28" s="393"/>
      <c r="V28" s="393"/>
      <c r="Y28" s="393"/>
      <c r="Z28" s="393"/>
      <c r="AC28" s="393"/>
      <c r="AD28" s="393"/>
      <c r="AG28" s="393"/>
      <c r="AH28" s="393"/>
      <c r="AK28" s="393"/>
      <c r="AL28" s="393"/>
      <c r="AM28" s="393"/>
      <c r="AN28" s="393"/>
      <c r="AQ28" s="393"/>
      <c r="AR28" s="393"/>
      <c r="AU28" s="393"/>
      <c r="AV28" s="393"/>
      <c r="AY28" s="393"/>
      <c r="AZ28" s="393"/>
      <c r="BC28" s="393"/>
      <c r="BD28" s="393"/>
      <c r="BG28" s="392"/>
      <c r="BH28" s="393"/>
      <c r="BK28" s="393"/>
      <c r="BL28" s="393"/>
      <c r="BO28" s="393"/>
      <c r="BP28" s="393"/>
      <c r="BQ28" s="285"/>
      <c r="BR28" s="285"/>
      <c r="BS28" s="396"/>
      <c r="BT28" s="396"/>
      <c r="BW28" s="393"/>
      <c r="BX28" s="393"/>
    </row>
    <row r="29" spans="14:76" s="5" customFormat="1" x14ac:dyDescent="0.3">
      <c r="N29" s="308"/>
      <c r="O29" s="308"/>
      <c r="P29" s="308"/>
      <c r="Q29" s="390"/>
      <c r="R29" s="393"/>
      <c r="U29" s="393"/>
      <c r="V29" s="393"/>
      <c r="Y29" s="393"/>
      <c r="Z29" s="393"/>
      <c r="AC29" s="393"/>
      <c r="AD29" s="393"/>
      <c r="AG29" s="393"/>
      <c r="AH29" s="393"/>
      <c r="AK29" s="393"/>
      <c r="AL29" s="393"/>
      <c r="AM29" s="393"/>
      <c r="AN29" s="393"/>
      <c r="AQ29" s="393"/>
      <c r="AR29" s="393"/>
      <c r="AU29" s="393"/>
      <c r="AV29" s="393"/>
      <c r="AY29" s="393"/>
      <c r="AZ29" s="393"/>
      <c r="BC29" s="393"/>
      <c r="BD29" s="393"/>
      <c r="BG29" s="392"/>
      <c r="BH29" s="393"/>
      <c r="BK29" s="393"/>
      <c r="BL29" s="393"/>
      <c r="BO29" s="393"/>
      <c r="BP29" s="393"/>
      <c r="BQ29" s="285"/>
      <c r="BR29" s="285"/>
      <c r="BS29" s="396"/>
      <c r="BT29" s="396"/>
      <c r="BW29" s="393"/>
      <c r="BX29" s="393"/>
    </row>
    <row r="30" spans="14:76" s="5" customFormat="1" x14ac:dyDescent="0.3">
      <c r="N30" s="308"/>
      <c r="O30" s="308"/>
      <c r="P30" s="308"/>
      <c r="Q30" s="390"/>
      <c r="R30" s="393"/>
      <c r="U30" s="393"/>
      <c r="V30" s="393"/>
      <c r="Y30" s="393"/>
      <c r="Z30" s="393"/>
      <c r="AC30" s="393"/>
      <c r="AD30" s="393"/>
      <c r="AG30" s="393"/>
      <c r="AH30" s="393"/>
      <c r="AK30" s="393"/>
      <c r="AL30" s="393"/>
      <c r="AM30" s="393"/>
      <c r="AN30" s="393"/>
      <c r="AQ30" s="393"/>
      <c r="AR30" s="393"/>
      <c r="AU30" s="393"/>
      <c r="AV30" s="393"/>
      <c r="AY30" s="393"/>
      <c r="AZ30" s="393"/>
      <c r="BC30" s="393"/>
      <c r="BD30" s="393"/>
      <c r="BG30" s="392"/>
      <c r="BH30" s="393"/>
      <c r="BK30" s="393"/>
      <c r="BL30" s="393"/>
      <c r="BO30" s="393"/>
      <c r="BP30" s="393"/>
      <c r="BQ30" s="285"/>
      <c r="BR30" s="285"/>
      <c r="BS30" s="396"/>
      <c r="BT30" s="396"/>
      <c r="BW30" s="393"/>
      <c r="BX30" s="393"/>
    </row>
    <row r="31" spans="14:76" s="5" customFormat="1" x14ac:dyDescent="0.3">
      <c r="N31" s="308"/>
      <c r="O31" s="308"/>
      <c r="P31" s="308"/>
      <c r="Q31" s="390"/>
      <c r="R31" s="393"/>
      <c r="U31" s="393"/>
      <c r="V31" s="393"/>
      <c r="Y31" s="393"/>
      <c r="Z31" s="393"/>
      <c r="AC31" s="393"/>
      <c r="AD31" s="393"/>
      <c r="AG31" s="393"/>
      <c r="AH31" s="393"/>
      <c r="AK31" s="393"/>
      <c r="AL31" s="393"/>
      <c r="AM31" s="393"/>
      <c r="AN31" s="393"/>
      <c r="AQ31" s="393"/>
      <c r="AR31" s="393"/>
      <c r="AU31" s="393"/>
      <c r="AV31" s="393"/>
      <c r="AY31" s="393"/>
      <c r="AZ31" s="393"/>
      <c r="BC31" s="393"/>
      <c r="BD31" s="393"/>
      <c r="BG31" s="392"/>
      <c r="BH31" s="393"/>
      <c r="BK31" s="393"/>
      <c r="BL31" s="393"/>
      <c r="BO31" s="393"/>
      <c r="BP31" s="393"/>
      <c r="BQ31" s="285"/>
      <c r="BR31" s="285"/>
      <c r="BS31" s="396"/>
      <c r="BT31" s="396"/>
      <c r="BW31" s="393"/>
      <c r="BX31" s="393"/>
    </row>
    <row r="32" spans="14:76" s="5" customFormat="1" x14ac:dyDescent="0.3">
      <c r="N32" s="308"/>
      <c r="O32" s="308"/>
      <c r="P32" s="308"/>
      <c r="Q32" s="390"/>
      <c r="R32" s="393"/>
      <c r="U32" s="393"/>
      <c r="V32" s="393"/>
      <c r="Y32" s="393"/>
      <c r="Z32" s="393"/>
      <c r="AC32" s="393"/>
      <c r="AD32" s="393"/>
      <c r="AG32" s="393"/>
      <c r="AH32" s="393"/>
      <c r="AK32" s="393"/>
      <c r="AL32" s="393"/>
      <c r="AM32" s="393"/>
      <c r="AN32" s="393"/>
      <c r="AQ32" s="393"/>
      <c r="AR32" s="393"/>
      <c r="AU32" s="393"/>
      <c r="AV32" s="393"/>
      <c r="AY32" s="393"/>
      <c r="AZ32" s="393"/>
      <c r="BC32" s="393"/>
      <c r="BD32" s="393"/>
      <c r="BG32" s="392"/>
      <c r="BH32" s="393"/>
      <c r="BK32" s="393"/>
      <c r="BL32" s="393"/>
      <c r="BO32" s="393"/>
      <c r="BP32" s="393"/>
      <c r="BQ32" s="285"/>
      <c r="BR32" s="285"/>
      <c r="BS32" s="396"/>
      <c r="BT32" s="396"/>
      <c r="BW32" s="393"/>
      <c r="BX32" s="393"/>
    </row>
    <row r="33" spans="14:76" s="5" customFormat="1" x14ac:dyDescent="0.3">
      <c r="N33" s="308"/>
      <c r="O33" s="308"/>
      <c r="P33" s="308"/>
      <c r="Q33" s="390"/>
      <c r="R33" s="393"/>
      <c r="U33" s="393"/>
      <c r="V33" s="393"/>
      <c r="Y33" s="393"/>
      <c r="Z33" s="393"/>
      <c r="AC33" s="393"/>
      <c r="AD33" s="393"/>
      <c r="AG33" s="393"/>
      <c r="AH33" s="393"/>
      <c r="AK33" s="393"/>
      <c r="AL33" s="393"/>
      <c r="AM33" s="393"/>
      <c r="AN33" s="393"/>
      <c r="AQ33" s="393"/>
      <c r="AR33" s="393"/>
      <c r="AU33" s="393"/>
      <c r="AV33" s="393"/>
      <c r="AY33" s="393"/>
      <c r="AZ33" s="393"/>
      <c r="BC33" s="393"/>
      <c r="BD33" s="393"/>
      <c r="BG33" s="392"/>
      <c r="BH33" s="393"/>
      <c r="BK33" s="393"/>
      <c r="BL33" s="393"/>
      <c r="BO33" s="393"/>
      <c r="BP33" s="393"/>
      <c r="BQ33" s="285"/>
      <c r="BR33" s="285"/>
      <c r="BS33" s="396"/>
      <c r="BT33" s="396"/>
      <c r="BW33" s="393"/>
      <c r="BX33" s="393"/>
    </row>
    <row r="34" spans="14:76" s="5" customFormat="1" x14ac:dyDescent="0.3">
      <c r="N34" s="308"/>
      <c r="O34" s="308"/>
      <c r="P34" s="308"/>
      <c r="Q34" s="390"/>
      <c r="R34" s="393"/>
      <c r="U34" s="393"/>
      <c r="V34" s="393"/>
      <c r="Y34" s="393"/>
      <c r="Z34" s="393"/>
      <c r="AC34" s="393"/>
      <c r="AD34" s="393"/>
      <c r="AG34" s="393"/>
      <c r="AH34" s="393"/>
      <c r="AK34" s="393"/>
      <c r="AL34" s="393"/>
      <c r="AM34" s="393"/>
      <c r="AN34" s="393"/>
      <c r="AQ34" s="393"/>
      <c r="AR34" s="393"/>
      <c r="AU34" s="393"/>
      <c r="AV34" s="393"/>
      <c r="AY34" s="393"/>
      <c r="AZ34" s="393"/>
      <c r="BC34" s="393"/>
      <c r="BD34" s="393"/>
      <c r="BG34" s="392"/>
      <c r="BH34" s="393"/>
      <c r="BK34" s="393"/>
      <c r="BL34" s="393"/>
      <c r="BO34" s="393"/>
      <c r="BP34" s="393"/>
      <c r="BQ34" s="285"/>
      <c r="BR34" s="285"/>
      <c r="BS34" s="396"/>
      <c r="BT34" s="396"/>
      <c r="BW34" s="393"/>
      <c r="BX34" s="393"/>
    </row>
    <row r="35" spans="14:76" s="5" customFormat="1" x14ac:dyDescent="0.3">
      <c r="N35" s="308"/>
      <c r="O35" s="308"/>
      <c r="P35" s="308"/>
      <c r="Q35" s="390"/>
      <c r="R35" s="393"/>
      <c r="U35" s="393"/>
      <c r="V35" s="393"/>
      <c r="Y35" s="393"/>
      <c r="Z35" s="393"/>
      <c r="AC35" s="393"/>
      <c r="AD35" s="393"/>
      <c r="AG35" s="393"/>
      <c r="AH35" s="393"/>
      <c r="AK35" s="393"/>
      <c r="AL35" s="393"/>
      <c r="AM35" s="393"/>
      <c r="AN35" s="393"/>
      <c r="AQ35" s="393"/>
      <c r="AR35" s="393"/>
      <c r="AU35" s="393"/>
      <c r="AV35" s="393"/>
      <c r="AY35" s="393"/>
      <c r="AZ35" s="393"/>
      <c r="BC35" s="393"/>
      <c r="BD35" s="393"/>
      <c r="BG35" s="392"/>
      <c r="BH35" s="393"/>
      <c r="BK35" s="393"/>
      <c r="BL35" s="393"/>
      <c r="BO35" s="393"/>
      <c r="BP35" s="393"/>
      <c r="BQ35" s="285"/>
      <c r="BR35" s="285"/>
      <c r="BS35" s="396"/>
      <c r="BT35" s="396"/>
      <c r="BW35" s="393"/>
      <c r="BX35" s="393"/>
    </row>
    <row r="36" spans="14:76" s="5" customFormat="1" x14ac:dyDescent="0.3">
      <c r="N36" s="308"/>
      <c r="O36" s="308"/>
      <c r="P36" s="308"/>
      <c r="Q36" s="390"/>
      <c r="R36" s="393"/>
      <c r="U36" s="393"/>
      <c r="V36" s="393"/>
      <c r="Y36" s="393"/>
      <c r="Z36" s="393"/>
      <c r="AC36" s="393"/>
      <c r="AD36" s="393"/>
      <c r="AG36" s="393"/>
      <c r="AH36" s="393"/>
      <c r="AK36" s="393"/>
      <c r="AL36" s="393"/>
      <c r="AM36" s="393"/>
      <c r="AN36" s="393"/>
      <c r="AQ36" s="393"/>
      <c r="AR36" s="393"/>
      <c r="AU36" s="393"/>
      <c r="AV36" s="393"/>
      <c r="AY36" s="393"/>
      <c r="AZ36" s="393"/>
      <c r="BC36" s="393"/>
      <c r="BD36" s="393"/>
      <c r="BG36" s="392"/>
      <c r="BH36" s="393"/>
      <c r="BK36" s="393"/>
      <c r="BL36" s="393"/>
      <c r="BO36" s="393"/>
      <c r="BP36" s="393"/>
      <c r="BQ36" s="285"/>
      <c r="BR36" s="285"/>
      <c r="BS36" s="396"/>
      <c r="BT36" s="396"/>
      <c r="BW36" s="393"/>
      <c r="BX36" s="393"/>
    </row>
    <row r="37" spans="14:76" s="5" customFormat="1" x14ac:dyDescent="0.3">
      <c r="N37" s="308"/>
      <c r="O37" s="308"/>
      <c r="P37" s="308"/>
      <c r="Q37" s="390"/>
      <c r="R37" s="393"/>
      <c r="U37" s="393"/>
      <c r="V37" s="393"/>
      <c r="Y37" s="393"/>
      <c r="Z37" s="393"/>
      <c r="AC37" s="393"/>
      <c r="AD37" s="393"/>
      <c r="AG37" s="393"/>
      <c r="AH37" s="393"/>
      <c r="AK37" s="393"/>
      <c r="AL37" s="393"/>
      <c r="AM37" s="393"/>
      <c r="AN37" s="393"/>
      <c r="AQ37" s="393"/>
      <c r="AR37" s="393"/>
      <c r="AU37" s="393"/>
      <c r="AV37" s="393"/>
      <c r="AY37" s="393"/>
      <c r="AZ37" s="393"/>
      <c r="BC37" s="393"/>
      <c r="BD37" s="393"/>
      <c r="BG37" s="392"/>
      <c r="BH37" s="393"/>
      <c r="BK37" s="393"/>
      <c r="BL37" s="393"/>
      <c r="BO37" s="393"/>
      <c r="BP37" s="393"/>
      <c r="BQ37" s="285"/>
      <c r="BR37" s="285"/>
      <c r="BS37" s="396"/>
      <c r="BT37" s="396"/>
      <c r="BW37" s="393"/>
      <c r="BX37" s="393"/>
    </row>
    <row r="38" spans="14:76" s="5" customFormat="1" x14ac:dyDescent="0.3">
      <c r="N38" s="308"/>
      <c r="O38" s="308"/>
      <c r="P38" s="308"/>
      <c r="Q38" s="390"/>
      <c r="R38" s="393"/>
      <c r="U38" s="393"/>
      <c r="V38" s="393"/>
      <c r="Y38" s="393"/>
      <c r="Z38" s="393"/>
      <c r="AC38" s="393"/>
      <c r="AD38" s="393"/>
      <c r="AG38" s="393"/>
      <c r="AH38" s="393"/>
      <c r="AK38" s="393"/>
      <c r="AL38" s="393"/>
      <c r="AM38" s="393"/>
      <c r="AN38" s="393"/>
      <c r="AQ38" s="393"/>
      <c r="AR38" s="393"/>
      <c r="AU38" s="393"/>
      <c r="AV38" s="393"/>
      <c r="AY38" s="393"/>
      <c r="AZ38" s="393"/>
      <c r="BC38" s="393"/>
      <c r="BD38" s="393"/>
      <c r="BG38" s="392"/>
      <c r="BH38" s="393"/>
      <c r="BK38" s="393"/>
      <c r="BL38" s="393"/>
      <c r="BO38" s="393"/>
      <c r="BP38" s="393"/>
      <c r="BQ38" s="285"/>
      <c r="BR38" s="285"/>
      <c r="BS38" s="396"/>
      <c r="BT38" s="396"/>
      <c r="BW38" s="393"/>
      <c r="BX38" s="393"/>
    </row>
    <row r="39" spans="14:76" s="5" customFormat="1" x14ac:dyDescent="0.3">
      <c r="N39" s="308"/>
      <c r="O39" s="308"/>
      <c r="P39" s="308"/>
      <c r="Q39" s="390"/>
      <c r="R39" s="393"/>
      <c r="U39" s="393"/>
      <c r="V39" s="393"/>
      <c r="Y39" s="393"/>
      <c r="Z39" s="393"/>
      <c r="AC39" s="393"/>
      <c r="AD39" s="393"/>
      <c r="AG39" s="393"/>
      <c r="AH39" s="393"/>
      <c r="AK39" s="393"/>
      <c r="AL39" s="393"/>
      <c r="AM39" s="393"/>
      <c r="AN39" s="393"/>
      <c r="AQ39" s="393"/>
      <c r="AR39" s="393"/>
      <c r="AU39" s="393"/>
      <c r="AV39" s="393"/>
      <c r="AY39" s="393"/>
      <c r="AZ39" s="393"/>
      <c r="BC39" s="393"/>
      <c r="BD39" s="393"/>
      <c r="BG39" s="392"/>
      <c r="BH39" s="393"/>
      <c r="BK39" s="393"/>
      <c r="BL39" s="393"/>
      <c r="BO39" s="393"/>
      <c r="BP39" s="393"/>
      <c r="BQ39" s="285"/>
      <c r="BR39" s="285"/>
      <c r="BS39" s="396"/>
      <c r="BT39" s="396"/>
      <c r="BW39" s="393"/>
      <c r="BX39" s="393"/>
    </row>
    <row r="40" spans="14:76" s="5" customFormat="1" x14ac:dyDescent="0.3">
      <c r="N40" s="308"/>
      <c r="O40" s="308"/>
      <c r="P40" s="308"/>
      <c r="Q40" s="390"/>
      <c r="R40" s="393"/>
      <c r="U40" s="393"/>
      <c r="V40" s="393"/>
      <c r="Y40" s="393"/>
      <c r="Z40" s="393"/>
      <c r="AC40" s="393"/>
      <c r="AD40" s="393"/>
      <c r="AG40" s="393"/>
      <c r="AH40" s="393"/>
      <c r="AK40" s="393"/>
      <c r="AL40" s="393"/>
      <c r="AM40" s="393"/>
      <c r="AN40" s="393"/>
      <c r="AQ40" s="393"/>
      <c r="AR40" s="393"/>
      <c r="AU40" s="393"/>
      <c r="AV40" s="393"/>
      <c r="AY40" s="393"/>
      <c r="AZ40" s="393"/>
      <c r="BC40" s="393"/>
      <c r="BD40" s="393"/>
      <c r="BG40" s="392"/>
      <c r="BH40" s="393"/>
      <c r="BK40" s="393"/>
      <c r="BL40" s="393"/>
      <c r="BO40" s="393"/>
      <c r="BP40" s="393"/>
      <c r="BQ40" s="285"/>
      <c r="BR40" s="285"/>
      <c r="BS40" s="396"/>
      <c r="BT40" s="396"/>
      <c r="BW40" s="393"/>
      <c r="BX40" s="393"/>
    </row>
    <row r="41" spans="14:76" s="5" customFormat="1" x14ac:dyDescent="0.3">
      <c r="N41" s="308"/>
      <c r="O41" s="308"/>
      <c r="P41" s="308"/>
      <c r="Q41" s="390"/>
      <c r="R41" s="393"/>
      <c r="U41" s="393"/>
      <c r="V41" s="393"/>
      <c r="Y41" s="393"/>
      <c r="Z41" s="393"/>
      <c r="AC41" s="393"/>
      <c r="AD41" s="393"/>
      <c r="AG41" s="393"/>
      <c r="AH41" s="393"/>
      <c r="AK41" s="393"/>
      <c r="AL41" s="393"/>
      <c r="AM41" s="393"/>
      <c r="AN41" s="393"/>
      <c r="AQ41" s="393"/>
      <c r="AR41" s="393"/>
      <c r="AU41" s="393"/>
      <c r="AV41" s="393"/>
      <c r="AY41" s="393"/>
      <c r="AZ41" s="393"/>
      <c r="BC41" s="393"/>
      <c r="BD41" s="393"/>
      <c r="BG41" s="392"/>
      <c r="BH41" s="393"/>
      <c r="BK41" s="393"/>
      <c r="BL41" s="393"/>
      <c r="BO41" s="393"/>
      <c r="BP41" s="393"/>
      <c r="BQ41" s="285"/>
      <c r="BR41" s="285"/>
      <c r="BS41" s="396"/>
      <c r="BT41" s="396"/>
      <c r="BW41" s="393"/>
      <c r="BX41" s="393"/>
    </row>
    <row r="42" spans="14:76" s="5" customFormat="1" x14ac:dyDescent="0.3">
      <c r="N42" s="308"/>
      <c r="O42" s="308"/>
      <c r="P42" s="308"/>
      <c r="Q42" s="390"/>
      <c r="R42" s="393"/>
      <c r="U42" s="393"/>
      <c r="V42" s="393"/>
      <c r="Y42" s="393"/>
      <c r="Z42" s="393"/>
      <c r="AC42" s="393"/>
      <c r="AD42" s="393"/>
      <c r="AG42" s="393"/>
      <c r="AH42" s="393"/>
      <c r="AK42" s="393"/>
      <c r="AL42" s="393"/>
      <c r="AM42" s="393"/>
      <c r="AN42" s="393"/>
      <c r="AQ42" s="393"/>
      <c r="AR42" s="393"/>
      <c r="AU42" s="393"/>
      <c r="AV42" s="393"/>
      <c r="AY42" s="393"/>
      <c r="AZ42" s="393"/>
      <c r="BC42" s="393"/>
      <c r="BD42" s="393"/>
      <c r="BG42" s="392"/>
      <c r="BH42" s="393"/>
      <c r="BK42" s="393"/>
      <c r="BL42" s="393"/>
      <c r="BO42" s="393"/>
      <c r="BP42" s="393"/>
      <c r="BQ42" s="285"/>
      <c r="BR42" s="285"/>
      <c r="BS42" s="396"/>
      <c r="BT42" s="396"/>
      <c r="BW42" s="393"/>
      <c r="BX42" s="393"/>
    </row>
    <row r="43" spans="14:76" s="5" customFormat="1" x14ac:dyDescent="0.3">
      <c r="N43" s="308"/>
      <c r="O43" s="308"/>
      <c r="P43" s="308"/>
      <c r="Q43" s="390"/>
      <c r="R43" s="393"/>
      <c r="U43" s="393"/>
      <c r="V43" s="393"/>
      <c r="Y43" s="393"/>
      <c r="Z43" s="393"/>
      <c r="AC43" s="393"/>
      <c r="AD43" s="393"/>
      <c r="AG43" s="393"/>
      <c r="AH43" s="393"/>
      <c r="AK43" s="393"/>
      <c r="AL43" s="393"/>
      <c r="AM43" s="393"/>
      <c r="AN43" s="393"/>
      <c r="AQ43" s="393"/>
      <c r="AR43" s="393"/>
      <c r="AU43" s="393"/>
      <c r="AV43" s="393"/>
      <c r="AY43" s="393"/>
      <c r="AZ43" s="393"/>
      <c r="BC43" s="393"/>
      <c r="BD43" s="393"/>
      <c r="BG43" s="392"/>
      <c r="BH43" s="393"/>
      <c r="BK43" s="393"/>
      <c r="BL43" s="393"/>
      <c r="BO43" s="393"/>
      <c r="BP43" s="393"/>
      <c r="BQ43" s="285"/>
      <c r="BR43" s="285"/>
      <c r="BS43" s="396"/>
      <c r="BT43" s="396"/>
      <c r="BW43" s="393"/>
      <c r="BX43" s="393"/>
    </row>
    <row r="44" spans="14:76" s="5" customFormat="1" x14ac:dyDescent="0.3">
      <c r="N44" s="308"/>
      <c r="O44" s="308"/>
      <c r="P44" s="308"/>
      <c r="Q44" s="390"/>
      <c r="R44" s="393"/>
      <c r="U44" s="393"/>
      <c r="V44" s="393"/>
      <c r="Y44" s="393"/>
      <c r="Z44" s="393"/>
      <c r="AC44" s="393"/>
      <c r="AD44" s="393"/>
      <c r="AG44" s="393"/>
      <c r="AH44" s="393"/>
      <c r="AK44" s="393"/>
      <c r="AL44" s="393"/>
      <c r="AM44" s="393"/>
      <c r="AN44" s="393"/>
      <c r="AQ44" s="393"/>
      <c r="AR44" s="393"/>
      <c r="AU44" s="393"/>
      <c r="AV44" s="393"/>
      <c r="AY44" s="393"/>
      <c r="AZ44" s="393"/>
      <c r="BC44" s="393"/>
      <c r="BD44" s="393"/>
      <c r="BG44" s="392"/>
      <c r="BH44" s="393"/>
      <c r="BK44" s="393"/>
      <c r="BL44" s="393"/>
      <c r="BO44" s="393"/>
      <c r="BP44" s="393"/>
      <c r="BQ44" s="285"/>
      <c r="BR44" s="285"/>
      <c r="BS44" s="396"/>
      <c r="BT44" s="396"/>
      <c r="BW44" s="393"/>
      <c r="BX44" s="393"/>
    </row>
    <row r="45" spans="14:76" s="5" customFormat="1" x14ac:dyDescent="0.3">
      <c r="N45" s="308"/>
      <c r="O45" s="308"/>
      <c r="P45" s="308"/>
      <c r="Q45" s="390"/>
      <c r="R45" s="393"/>
      <c r="U45" s="393"/>
      <c r="V45" s="393"/>
      <c r="Y45" s="393"/>
      <c r="Z45" s="393"/>
      <c r="AC45" s="393"/>
      <c r="AD45" s="393"/>
      <c r="AG45" s="393"/>
      <c r="AH45" s="393"/>
      <c r="AK45" s="393"/>
      <c r="AL45" s="393"/>
      <c r="AM45" s="393"/>
      <c r="AN45" s="393"/>
      <c r="AQ45" s="393"/>
      <c r="AR45" s="393"/>
      <c r="AU45" s="393"/>
      <c r="AV45" s="393"/>
      <c r="AY45" s="393"/>
      <c r="AZ45" s="393"/>
      <c r="BC45" s="393"/>
      <c r="BD45" s="393"/>
      <c r="BG45" s="392"/>
      <c r="BH45" s="393"/>
      <c r="BK45" s="393"/>
      <c r="BL45" s="393"/>
      <c r="BO45" s="393"/>
      <c r="BP45" s="393"/>
      <c r="BQ45" s="285"/>
      <c r="BR45" s="285"/>
      <c r="BS45" s="396"/>
      <c r="BT45" s="396"/>
      <c r="BW45" s="393"/>
      <c r="BX45" s="393"/>
    </row>
    <row r="46" spans="14:76" s="5" customFormat="1" x14ac:dyDescent="0.3">
      <c r="N46" s="308"/>
      <c r="O46" s="308"/>
      <c r="P46" s="308"/>
      <c r="Q46" s="390"/>
      <c r="R46" s="393"/>
      <c r="U46" s="393"/>
      <c r="V46" s="393"/>
      <c r="Y46" s="393"/>
      <c r="Z46" s="393"/>
      <c r="AC46" s="393"/>
      <c r="AD46" s="393"/>
      <c r="AG46" s="393"/>
      <c r="AH46" s="393"/>
      <c r="AK46" s="393"/>
      <c r="AL46" s="393"/>
      <c r="AM46" s="393"/>
      <c r="AN46" s="393"/>
      <c r="AQ46" s="393"/>
      <c r="AR46" s="393"/>
      <c r="AU46" s="393"/>
      <c r="AV46" s="393"/>
      <c r="AY46" s="393"/>
      <c r="AZ46" s="393"/>
      <c r="BC46" s="393"/>
      <c r="BD46" s="393"/>
      <c r="BG46" s="392"/>
      <c r="BH46" s="393"/>
      <c r="BK46" s="393"/>
      <c r="BL46" s="393"/>
      <c r="BO46" s="393"/>
      <c r="BP46" s="393"/>
      <c r="BQ46" s="285"/>
      <c r="BR46" s="285"/>
      <c r="BS46" s="396"/>
      <c r="BT46" s="396"/>
      <c r="BW46" s="393"/>
      <c r="BX46" s="393"/>
    </row>
    <row r="47" spans="14:76" s="5" customFormat="1" x14ac:dyDescent="0.3">
      <c r="N47" s="308"/>
      <c r="O47" s="308"/>
      <c r="P47" s="308"/>
      <c r="Q47" s="390"/>
      <c r="R47" s="393"/>
      <c r="U47" s="393"/>
      <c r="V47" s="393"/>
      <c r="Y47" s="393"/>
      <c r="Z47" s="393"/>
      <c r="AC47" s="393"/>
      <c r="AD47" s="393"/>
      <c r="AG47" s="393"/>
      <c r="AH47" s="393"/>
      <c r="AK47" s="393"/>
      <c r="AL47" s="393"/>
      <c r="AM47" s="393"/>
      <c r="AN47" s="393"/>
      <c r="AQ47" s="393"/>
      <c r="AR47" s="393"/>
      <c r="AU47" s="393"/>
      <c r="AV47" s="393"/>
      <c r="AY47" s="393"/>
      <c r="AZ47" s="393"/>
      <c r="BC47" s="393"/>
      <c r="BD47" s="393"/>
      <c r="BG47" s="392"/>
      <c r="BH47" s="393"/>
      <c r="BK47" s="393"/>
      <c r="BL47" s="393"/>
      <c r="BO47" s="393"/>
      <c r="BP47" s="393"/>
      <c r="BQ47" s="285"/>
      <c r="BR47" s="285"/>
      <c r="BS47" s="396"/>
      <c r="BT47" s="396"/>
      <c r="BW47" s="393"/>
      <c r="BX47" s="393"/>
    </row>
    <row r="48" spans="14:76" s="5" customFormat="1" x14ac:dyDescent="0.3">
      <c r="N48" s="308"/>
      <c r="O48" s="308"/>
      <c r="P48" s="308"/>
      <c r="Q48" s="390"/>
      <c r="R48" s="393"/>
      <c r="U48" s="393"/>
      <c r="V48" s="393"/>
      <c r="Y48" s="393"/>
      <c r="Z48" s="393"/>
      <c r="AC48" s="393"/>
      <c r="AD48" s="393"/>
      <c r="AG48" s="393"/>
      <c r="AH48" s="393"/>
      <c r="AK48" s="393"/>
      <c r="AL48" s="393"/>
      <c r="AM48" s="393"/>
      <c r="AN48" s="393"/>
      <c r="AQ48" s="393"/>
      <c r="AR48" s="393"/>
      <c r="AU48" s="393"/>
      <c r="AV48" s="393"/>
      <c r="AY48" s="393"/>
      <c r="AZ48" s="393"/>
      <c r="BC48" s="393"/>
      <c r="BD48" s="393"/>
      <c r="BG48" s="392"/>
      <c r="BH48" s="393"/>
      <c r="BK48" s="393"/>
      <c r="BL48" s="393"/>
      <c r="BO48" s="393"/>
      <c r="BP48" s="393"/>
      <c r="BQ48" s="285"/>
      <c r="BR48" s="285"/>
      <c r="BS48" s="396"/>
      <c r="BT48" s="396"/>
      <c r="BW48" s="393"/>
      <c r="BX48" s="393"/>
    </row>
    <row r="49" spans="14:76" s="5" customFormat="1" x14ac:dyDescent="0.3">
      <c r="N49" s="308"/>
      <c r="O49" s="308"/>
      <c r="P49" s="308"/>
      <c r="Q49" s="390"/>
      <c r="R49" s="393"/>
      <c r="U49" s="393"/>
      <c r="V49" s="393"/>
      <c r="Y49" s="393"/>
      <c r="Z49" s="393"/>
      <c r="AC49" s="393"/>
      <c r="AD49" s="393"/>
      <c r="AG49" s="393"/>
      <c r="AH49" s="393"/>
      <c r="AK49" s="393"/>
      <c r="AL49" s="393"/>
      <c r="AM49" s="393"/>
      <c r="AN49" s="393"/>
      <c r="AQ49" s="393"/>
      <c r="AR49" s="393"/>
      <c r="AU49" s="393"/>
      <c r="AV49" s="393"/>
      <c r="AY49" s="393"/>
      <c r="AZ49" s="393"/>
      <c r="BC49" s="393"/>
      <c r="BD49" s="393"/>
      <c r="BG49" s="392"/>
      <c r="BH49" s="393"/>
      <c r="BK49" s="393"/>
      <c r="BL49" s="393"/>
      <c r="BO49" s="393"/>
      <c r="BP49" s="393"/>
      <c r="BQ49" s="285"/>
      <c r="BR49" s="285"/>
      <c r="BS49" s="396"/>
      <c r="BT49" s="396"/>
      <c r="BW49" s="393"/>
      <c r="BX49" s="393"/>
    </row>
    <row r="50" spans="14:76" s="5" customFormat="1" x14ac:dyDescent="0.3">
      <c r="N50" s="308"/>
      <c r="O50" s="308"/>
      <c r="P50" s="308"/>
      <c r="Q50" s="390"/>
      <c r="R50" s="393"/>
      <c r="U50" s="393"/>
      <c r="V50" s="393"/>
      <c r="Y50" s="393"/>
      <c r="Z50" s="393"/>
      <c r="AC50" s="393"/>
      <c r="AD50" s="393"/>
      <c r="AG50" s="393"/>
      <c r="AH50" s="393"/>
      <c r="AK50" s="393"/>
      <c r="AL50" s="393"/>
      <c r="AM50" s="393"/>
      <c r="AN50" s="393"/>
      <c r="AQ50" s="393"/>
      <c r="AR50" s="393"/>
      <c r="AU50" s="393"/>
      <c r="AV50" s="393"/>
      <c r="AY50" s="393"/>
      <c r="AZ50" s="393"/>
      <c r="BC50" s="393"/>
      <c r="BD50" s="393"/>
      <c r="BG50" s="392"/>
      <c r="BH50" s="393"/>
      <c r="BK50" s="393"/>
      <c r="BL50" s="393"/>
      <c r="BO50" s="393"/>
      <c r="BP50" s="393"/>
      <c r="BQ50" s="285"/>
      <c r="BR50" s="285"/>
      <c r="BS50" s="396"/>
      <c r="BT50" s="396"/>
      <c r="BW50" s="393"/>
      <c r="BX50" s="393"/>
    </row>
    <row r="51" spans="14:76" s="5" customFormat="1" x14ac:dyDescent="0.3">
      <c r="N51" s="308"/>
      <c r="O51" s="308"/>
      <c r="P51" s="308"/>
      <c r="Q51" s="390"/>
      <c r="R51" s="393"/>
      <c r="U51" s="393"/>
      <c r="V51" s="393"/>
      <c r="Y51" s="393"/>
      <c r="Z51" s="393"/>
      <c r="AC51" s="393"/>
      <c r="AD51" s="393"/>
      <c r="AG51" s="393"/>
      <c r="AH51" s="393"/>
      <c r="AK51" s="393"/>
      <c r="AL51" s="393"/>
      <c r="AM51" s="393"/>
      <c r="AN51" s="393"/>
      <c r="AQ51" s="393"/>
      <c r="AR51" s="393"/>
      <c r="AU51" s="393"/>
      <c r="AV51" s="393"/>
      <c r="AY51" s="393"/>
      <c r="AZ51" s="393"/>
      <c r="BC51" s="393"/>
      <c r="BD51" s="393"/>
      <c r="BG51" s="392"/>
      <c r="BH51" s="393"/>
      <c r="BK51" s="393"/>
      <c r="BL51" s="393"/>
      <c r="BO51" s="393"/>
      <c r="BP51" s="393"/>
      <c r="BQ51" s="285"/>
      <c r="BR51" s="285"/>
      <c r="BS51" s="396"/>
      <c r="BT51" s="396"/>
      <c r="BW51" s="393"/>
      <c r="BX51" s="393"/>
    </row>
    <row r="52" spans="14:76" s="5" customFormat="1" x14ac:dyDescent="0.3">
      <c r="N52" s="308"/>
      <c r="O52" s="308"/>
      <c r="P52" s="308"/>
      <c r="Q52" s="390"/>
      <c r="R52" s="393"/>
      <c r="U52" s="393"/>
      <c r="V52" s="393"/>
      <c r="Y52" s="393"/>
      <c r="Z52" s="393"/>
      <c r="AC52" s="393"/>
      <c r="AD52" s="393"/>
      <c r="AG52" s="393"/>
      <c r="AH52" s="393"/>
      <c r="AK52" s="393"/>
      <c r="AL52" s="393"/>
      <c r="AM52" s="393"/>
      <c r="AN52" s="393"/>
      <c r="AQ52" s="393"/>
      <c r="AR52" s="393"/>
      <c r="AU52" s="393"/>
      <c r="AV52" s="393"/>
      <c r="AY52" s="393"/>
      <c r="AZ52" s="393"/>
      <c r="BC52" s="393"/>
      <c r="BD52" s="393"/>
      <c r="BG52" s="392"/>
      <c r="BH52" s="393"/>
      <c r="BK52" s="393"/>
      <c r="BL52" s="393"/>
      <c r="BO52" s="393"/>
      <c r="BP52" s="393"/>
      <c r="BQ52" s="285"/>
      <c r="BR52" s="285"/>
      <c r="BS52" s="396"/>
      <c r="BT52" s="396"/>
      <c r="BW52" s="393"/>
      <c r="BX52" s="393"/>
    </row>
    <row r="53" spans="14:76" s="5" customFormat="1" x14ac:dyDescent="0.3">
      <c r="N53" s="308"/>
      <c r="O53" s="308"/>
      <c r="P53" s="308"/>
      <c r="Q53" s="390"/>
      <c r="R53" s="393"/>
      <c r="U53" s="393"/>
      <c r="V53" s="393"/>
      <c r="Y53" s="393"/>
      <c r="Z53" s="393"/>
      <c r="AC53" s="393"/>
      <c r="AD53" s="393"/>
      <c r="AG53" s="393"/>
      <c r="AH53" s="393"/>
      <c r="AK53" s="393"/>
      <c r="AL53" s="393"/>
      <c r="AM53" s="393"/>
      <c r="AN53" s="393"/>
      <c r="AQ53" s="393"/>
      <c r="AR53" s="393"/>
      <c r="AU53" s="393"/>
      <c r="AV53" s="393"/>
      <c r="AY53" s="393"/>
      <c r="AZ53" s="393"/>
      <c r="BC53" s="393"/>
      <c r="BD53" s="393"/>
      <c r="BG53" s="392"/>
      <c r="BH53" s="393"/>
      <c r="BK53" s="393"/>
      <c r="BL53" s="393"/>
      <c r="BO53" s="393"/>
      <c r="BP53" s="393"/>
      <c r="BQ53" s="285"/>
      <c r="BR53" s="285"/>
      <c r="BS53" s="396"/>
      <c r="BT53" s="396"/>
      <c r="BW53" s="393"/>
      <c r="BX53" s="393"/>
    </row>
    <row r="54" spans="14:76" s="5" customFormat="1" x14ac:dyDescent="0.3">
      <c r="N54" s="308"/>
      <c r="O54" s="308"/>
      <c r="P54" s="308"/>
      <c r="Q54" s="390"/>
      <c r="R54" s="393"/>
      <c r="U54" s="393"/>
      <c r="V54" s="393"/>
      <c r="Y54" s="393"/>
      <c r="Z54" s="393"/>
      <c r="AC54" s="393"/>
      <c r="AD54" s="393"/>
      <c r="AG54" s="393"/>
      <c r="AH54" s="393"/>
      <c r="AK54" s="393"/>
      <c r="AL54" s="393"/>
      <c r="AM54" s="393"/>
      <c r="AN54" s="393"/>
      <c r="AQ54" s="393"/>
      <c r="AR54" s="393"/>
      <c r="AU54" s="393"/>
      <c r="AV54" s="393"/>
      <c r="AY54" s="393"/>
      <c r="AZ54" s="393"/>
      <c r="BC54" s="393"/>
      <c r="BD54" s="393"/>
      <c r="BG54" s="392"/>
      <c r="BH54" s="393"/>
      <c r="BK54" s="393"/>
      <c r="BL54" s="393"/>
      <c r="BO54" s="393"/>
      <c r="BP54" s="393"/>
      <c r="BQ54" s="285"/>
      <c r="BR54" s="285"/>
      <c r="BS54" s="396"/>
      <c r="BT54" s="396"/>
      <c r="BW54" s="393"/>
      <c r="BX54" s="393"/>
    </row>
    <row r="55" spans="14:76" s="5" customFormat="1" x14ac:dyDescent="0.3">
      <c r="N55" s="308"/>
      <c r="O55" s="308"/>
      <c r="P55" s="308"/>
      <c r="Q55" s="390"/>
      <c r="R55" s="393"/>
      <c r="U55" s="393"/>
      <c r="V55" s="393"/>
      <c r="Y55" s="393"/>
      <c r="Z55" s="393"/>
      <c r="AC55" s="393"/>
      <c r="AD55" s="393"/>
      <c r="AG55" s="393"/>
      <c r="AH55" s="393"/>
      <c r="AK55" s="393"/>
      <c r="AL55" s="393"/>
      <c r="AM55" s="393"/>
      <c r="AN55" s="393"/>
      <c r="AQ55" s="393"/>
      <c r="AR55" s="393"/>
      <c r="AU55" s="393"/>
      <c r="AV55" s="393"/>
      <c r="AY55" s="393"/>
      <c r="AZ55" s="393"/>
      <c r="BC55" s="393"/>
      <c r="BD55" s="393"/>
      <c r="BG55" s="392"/>
      <c r="BH55" s="393"/>
      <c r="BK55" s="393"/>
      <c r="BL55" s="393"/>
      <c r="BO55" s="393"/>
      <c r="BP55" s="393"/>
      <c r="BQ55" s="285"/>
      <c r="BR55" s="285"/>
      <c r="BS55" s="396"/>
      <c r="BT55" s="396"/>
      <c r="BW55" s="393"/>
      <c r="BX55" s="393"/>
    </row>
    <row r="56" spans="14:76" s="5" customFormat="1" x14ac:dyDescent="0.3">
      <c r="N56" s="308"/>
      <c r="O56" s="308"/>
      <c r="P56" s="308"/>
      <c r="Q56" s="390"/>
      <c r="R56" s="393"/>
      <c r="U56" s="393"/>
      <c r="V56" s="393"/>
      <c r="Y56" s="393"/>
      <c r="Z56" s="393"/>
      <c r="AC56" s="393"/>
      <c r="AD56" s="393"/>
      <c r="AG56" s="393"/>
      <c r="AH56" s="393"/>
      <c r="AK56" s="393"/>
      <c r="AL56" s="393"/>
      <c r="AM56" s="393"/>
      <c r="AN56" s="393"/>
      <c r="AQ56" s="393"/>
      <c r="AR56" s="393"/>
      <c r="AU56" s="393"/>
      <c r="AV56" s="393"/>
      <c r="AY56" s="393"/>
      <c r="AZ56" s="393"/>
      <c r="BC56" s="393"/>
      <c r="BD56" s="393"/>
      <c r="BG56" s="392"/>
      <c r="BH56" s="393"/>
      <c r="BK56" s="393"/>
      <c r="BL56" s="393"/>
      <c r="BO56" s="393"/>
      <c r="BP56" s="393"/>
      <c r="BQ56" s="285"/>
      <c r="BR56" s="285"/>
      <c r="BS56" s="396"/>
      <c r="BT56" s="396"/>
      <c r="BW56" s="393"/>
      <c r="BX56" s="393"/>
    </row>
    <row r="57" spans="14:76" s="5" customFormat="1" x14ac:dyDescent="0.3">
      <c r="N57" s="308"/>
      <c r="O57" s="308"/>
      <c r="P57" s="308"/>
      <c r="Q57" s="390"/>
      <c r="R57" s="393"/>
      <c r="U57" s="393"/>
      <c r="V57" s="393"/>
      <c r="Y57" s="393"/>
      <c r="Z57" s="393"/>
      <c r="AC57" s="393"/>
      <c r="AD57" s="393"/>
      <c r="AG57" s="393"/>
      <c r="AH57" s="393"/>
      <c r="AK57" s="393"/>
      <c r="AL57" s="393"/>
      <c r="AM57" s="393"/>
      <c r="AN57" s="393"/>
      <c r="AQ57" s="393"/>
      <c r="AR57" s="393"/>
      <c r="AU57" s="393"/>
      <c r="AV57" s="393"/>
      <c r="AY57" s="393"/>
      <c r="AZ57" s="393"/>
      <c r="BC57" s="393"/>
      <c r="BD57" s="393"/>
      <c r="BG57" s="392"/>
      <c r="BH57" s="393"/>
      <c r="BK57" s="393"/>
      <c r="BL57" s="393"/>
      <c r="BO57" s="393"/>
      <c r="BP57" s="393"/>
      <c r="BQ57" s="285"/>
      <c r="BR57" s="285"/>
      <c r="BS57" s="396"/>
      <c r="BT57" s="396"/>
      <c r="BW57" s="393"/>
      <c r="BX57" s="393"/>
    </row>
    <row r="58" spans="14:76" s="5" customFormat="1" x14ac:dyDescent="0.3">
      <c r="N58" s="308"/>
      <c r="O58" s="308"/>
      <c r="P58" s="308"/>
      <c r="Q58" s="390"/>
      <c r="R58" s="393"/>
      <c r="U58" s="393"/>
      <c r="V58" s="393"/>
      <c r="Y58" s="393"/>
      <c r="Z58" s="393"/>
      <c r="AC58" s="393"/>
      <c r="AD58" s="393"/>
      <c r="AG58" s="393"/>
      <c r="AH58" s="393"/>
      <c r="AK58" s="393"/>
      <c r="AL58" s="393"/>
      <c r="AM58" s="393"/>
      <c r="AN58" s="393"/>
      <c r="AQ58" s="393"/>
      <c r="AR58" s="393"/>
      <c r="AU58" s="393"/>
      <c r="AV58" s="393"/>
      <c r="AY58" s="393"/>
      <c r="AZ58" s="393"/>
      <c r="BC58" s="393"/>
      <c r="BD58" s="393"/>
      <c r="BG58" s="392"/>
      <c r="BH58" s="393"/>
      <c r="BK58" s="393"/>
      <c r="BL58" s="393"/>
      <c r="BO58" s="393"/>
      <c r="BP58" s="393"/>
      <c r="BQ58" s="285"/>
      <c r="BR58" s="285"/>
      <c r="BS58" s="396"/>
      <c r="BT58" s="396"/>
      <c r="BW58" s="393"/>
      <c r="BX58" s="393"/>
    </row>
    <row r="59" spans="14:76" s="5" customFormat="1" x14ac:dyDescent="0.3">
      <c r="N59" s="308"/>
      <c r="O59" s="308"/>
      <c r="P59" s="308"/>
      <c r="Q59" s="390"/>
      <c r="R59" s="393"/>
      <c r="U59" s="393"/>
      <c r="V59" s="393"/>
      <c r="Y59" s="393"/>
      <c r="Z59" s="393"/>
      <c r="AC59" s="393"/>
      <c r="AD59" s="393"/>
      <c r="AG59" s="393"/>
      <c r="AH59" s="393"/>
      <c r="AK59" s="393"/>
      <c r="AL59" s="393"/>
      <c r="AM59" s="393"/>
      <c r="AN59" s="393"/>
      <c r="AQ59" s="393"/>
      <c r="AR59" s="393"/>
      <c r="AU59" s="393"/>
      <c r="AV59" s="393"/>
      <c r="AY59" s="393"/>
      <c r="AZ59" s="393"/>
      <c r="BC59" s="393"/>
      <c r="BD59" s="393"/>
      <c r="BG59" s="392"/>
      <c r="BH59" s="393"/>
      <c r="BK59" s="393"/>
      <c r="BL59" s="393"/>
      <c r="BO59" s="393"/>
      <c r="BP59" s="393"/>
      <c r="BQ59" s="285"/>
      <c r="BR59" s="285"/>
      <c r="BS59" s="396"/>
      <c r="BT59" s="396"/>
      <c r="BW59" s="393"/>
      <c r="BX59" s="393"/>
    </row>
    <row r="60" spans="14:76" s="5" customFormat="1" x14ac:dyDescent="0.3">
      <c r="N60" s="308"/>
      <c r="O60" s="308"/>
      <c r="P60" s="308"/>
      <c r="Q60" s="390"/>
      <c r="R60" s="393"/>
      <c r="U60" s="393"/>
      <c r="V60" s="393"/>
      <c r="Y60" s="393"/>
      <c r="Z60" s="393"/>
      <c r="AC60" s="393"/>
      <c r="AD60" s="393"/>
      <c r="AG60" s="393"/>
      <c r="AH60" s="393"/>
      <c r="AK60" s="393"/>
      <c r="AL60" s="393"/>
      <c r="AM60" s="393"/>
      <c r="AN60" s="393"/>
      <c r="AQ60" s="393"/>
      <c r="AR60" s="393"/>
      <c r="AU60" s="393"/>
      <c r="AV60" s="393"/>
      <c r="AY60" s="393"/>
      <c r="AZ60" s="393"/>
      <c r="BC60" s="393"/>
      <c r="BD60" s="393"/>
      <c r="BG60" s="392"/>
      <c r="BH60" s="393"/>
      <c r="BK60" s="393"/>
      <c r="BL60" s="393"/>
      <c r="BO60" s="393"/>
      <c r="BP60" s="393"/>
      <c r="BQ60" s="285"/>
      <c r="BR60" s="285"/>
      <c r="BS60" s="396"/>
      <c r="BT60" s="396"/>
      <c r="BW60" s="393"/>
      <c r="BX60" s="393"/>
    </row>
    <row r="61" spans="14:76" s="5" customFormat="1" x14ac:dyDescent="0.3">
      <c r="N61" s="308"/>
      <c r="O61" s="308"/>
      <c r="P61" s="308"/>
      <c r="Q61" s="390"/>
      <c r="R61" s="393"/>
      <c r="U61" s="393"/>
      <c r="V61" s="393"/>
      <c r="Y61" s="393"/>
      <c r="Z61" s="393"/>
      <c r="AC61" s="393"/>
      <c r="AD61" s="393"/>
      <c r="AG61" s="393"/>
      <c r="AH61" s="393"/>
      <c r="AK61" s="393"/>
      <c r="AL61" s="393"/>
      <c r="AM61" s="393"/>
      <c r="AN61" s="393"/>
      <c r="AQ61" s="393"/>
      <c r="AR61" s="393"/>
      <c r="AU61" s="393"/>
      <c r="AV61" s="393"/>
      <c r="AY61" s="393"/>
      <c r="AZ61" s="393"/>
      <c r="BC61" s="393"/>
      <c r="BD61" s="393"/>
      <c r="BG61" s="392"/>
      <c r="BH61" s="393"/>
      <c r="BK61" s="393"/>
      <c r="BL61" s="393"/>
      <c r="BO61" s="393"/>
      <c r="BP61" s="393"/>
      <c r="BQ61" s="285"/>
      <c r="BR61" s="285"/>
      <c r="BS61" s="396"/>
      <c r="BT61" s="396"/>
      <c r="BW61" s="393"/>
      <c r="BX61" s="393"/>
    </row>
    <row r="62" spans="14:76" s="5" customFormat="1" x14ac:dyDescent="0.3">
      <c r="N62" s="308"/>
      <c r="O62" s="308"/>
      <c r="P62" s="308"/>
      <c r="Q62" s="390"/>
      <c r="R62" s="393"/>
      <c r="U62" s="393"/>
      <c r="V62" s="393"/>
      <c r="Y62" s="393"/>
      <c r="Z62" s="393"/>
      <c r="AC62" s="393"/>
      <c r="AD62" s="393"/>
      <c r="AG62" s="393"/>
      <c r="AH62" s="393"/>
      <c r="AK62" s="393"/>
      <c r="AL62" s="393"/>
      <c r="AM62" s="393"/>
      <c r="AN62" s="393"/>
      <c r="AQ62" s="393"/>
      <c r="AR62" s="393"/>
      <c r="AU62" s="393"/>
      <c r="AV62" s="393"/>
      <c r="AY62" s="393"/>
      <c r="AZ62" s="393"/>
      <c r="BC62" s="393"/>
      <c r="BD62" s="393"/>
      <c r="BG62" s="392"/>
      <c r="BH62" s="393"/>
      <c r="BK62" s="393"/>
      <c r="BL62" s="393"/>
      <c r="BO62" s="393"/>
      <c r="BP62" s="393"/>
      <c r="BQ62" s="285"/>
      <c r="BR62" s="285"/>
      <c r="BS62" s="396"/>
      <c r="BT62" s="396"/>
      <c r="BW62" s="393"/>
      <c r="BX62" s="393"/>
    </row>
    <row r="63" spans="14:76" s="5" customFormat="1" x14ac:dyDescent="0.3">
      <c r="N63" s="308"/>
      <c r="O63" s="308"/>
      <c r="P63" s="308"/>
      <c r="Q63" s="390"/>
      <c r="R63" s="393"/>
      <c r="U63" s="393"/>
      <c r="V63" s="393"/>
      <c r="Y63" s="393"/>
      <c r="Z63" s="393"/>
      <c r="AC63" s="393"/>
      <c r="AD63" s="393"/>
      <c r="AG63" s="393"/>
      <c r="AH63" s="393"/>
      <c r="AK63" s="393"/>
      <c r="AL63" s="393"/>
      <c r="AM63" s="393"/>
      <c r="AN63" s="393"/>
      <c r="AQ63" s="393"/>
      <c r="AR63" s="393"/>
      <c r="AU63" s="393"/>
      <c r="AV63" s="393"/>
      <c r="AY63" s="393"/>
      <c r="AZ63" s="393"/>
      <c r="BC63" s="393"/>
      <c r="BD63" s="393"/>
      <c r="BG63" s="392"/>
      <c r="BH63" s="393"/>
      <c r="BK63" s="393"/>
      <c r="BL63" s="393"/>
      <c r="BO63" s="393"/>
      <c r="BP63" s="393"/>
      <c r="BQ63" s="285"/>
      <c r="BR63" s="285"/>
      <c r="BS63" s="396"/>
      <c r="BT63" s="396"/>
      <c r="BW63" s="393"/>
      <c r="BX63" s="393"/>
    </row>
    <row r="64" spans="14:76" s="5" customFormat="1" x14ac:dyDescent="0.3">
      <c r="N64" s="308"/>
      <c r="O64" s="308"/>
      <c r="P64" s="308"/>
      <c r="Q64" s="390"/>
      <c r="R64" s="393"/>
      <c r="U64" s="393"/>
      <c r="V64" s="393"/>
      <c r="Y64" s="393"/>
      <c r="Z64" s="393"/>
      <c r="AC64" s="393"/>
      <c r="AD64" s="393"/>
      <c r="AG64" s="393"/>
      <c r="AH64" s="393"/>
      <c r="AK64" s="393"/>
      <c r="AL64" s="393"/>
      <c r="AM64" s="393"/>
      <c r="AN64" s="393"/>
      <c r="AQ64" s="393"/>
      <c r="AR64" s="393"/>
      <c r="AU64" s="393"/>
      <c r="AV64" s="393"/>
      <c r="AY64" s="393"/>
      <c r="AZ64" s="393"/>
      <c r="BC64" s="393"/>
      <c r="BD64" s="393"/>
      <c r="BG64" s="392"/>
      <c r="BH64" s="393"/>
      <c r="BK64" s="393"/>
      <c r="BL64" s="393"/>
      <c r="BO64" s="393"/>
      <c r="BP64" s="393"/>
      <c r="BQ64" s="285"/>
      <c r="BR64" s="285"/>
      <c r="BS64" s="396"/>
      <c r="BT64" s="396"/>
      <c r="BW64" s="393"/>
      <c r="BX64" s="393"/>
    </row>
    <row r="65" spans="14:76" s="5" customFormat="1" x14ac:dyDescent="0.3">
      <c r="N65" s="308"/>
      <c r="O65" s="308"/>
      <c r="P65" s="308"/>
      <c r="Q65" s="390"/>
      <c r="R65" s="393"/>
      <c r="U65" s="393"/>
      <c r="V65" s="393"/>
      <c r="Y65" s="393"/>
      <c r="Z65" s="393"/>
      <c r="AC65" s="393"/>
      <c r="AD65" s="393"/>
      <c r="AG65" s="393"/>
      <c r="AH65" s="393"/>
      <c r="AK65" s="393"/>
      <c r="AL65" s="393"/>
      <c r="AM65" s="393"/>
      <c r="AN65" s="393"/>
      <c r="AQ65" s="393"/>
      <c r="AR65" s="393"/>
      <c r="AU65" s="393"/>
      <c r="AV65" s="393"/>
      <c r="AY65" s="393"/>
      <c r="AZ65" s="393"/>
      <c r="BC65" s="393"/>
      <c r="BD65" s="393"/>
      <c r="BG65" s="392"/>
      <c r="BH65" s="393"/>
      <c r="BK65" s="393"/>
      <c r="BL65" s="393"/>
      <c r="BO65" s="393"/>
      <c r="BP65" s="393"/>
      <c r="BQ65" s="285"/>
      <c r="BR65" s="285"/>
      <c r="BS65" s="396"/>
      <c r="BT65" s="396"/>
      <c r="BW65" s="393"/>
      <c r="BX65" s="393"/>
    </row>
    <row r="66" spans="14:76" s="5" customFormat="1" x14ac:dyDescent="0.3">
      <c r="N66" s="308"/>
      <c r="O66" s="308"/>
      <c r="P66" s="308"/>
      <c r="Q66" s="390"/>
      <c r="R66" s="393"/>
      <c r="U66" s="393"/>
      <c r="V66" s="393"/>
      <c r="Y66" s="393"/>
      <c r="Z66" s="393"/>
      <c r="AC66" s="393"/>
      <c r="AD66" s="393"/>
      <c r="AG66" s="393"/>
      <c r="AH66" s="393"/>
      <c r="AK66" s="393"/>
      <c r="AL66" s="393"/>
      <c r="AM66" s="393"/>
      <c r="AN66" s="393"/>
      <c r="AQ66" s="393"/>
      <c r="AR66" s="393"/>
      <c r="AU66" s="393"/>
      <c r="AV66" s="393"/>
      <c r="AY66" s="393"/>
      <c r="AZ66" s="393"/>
      <c r="BC66" s="393"/>
      <c r="BD66" s="393"/>
      <c r="BG66" s="392"/>
      <c r="BH66" s="393"/>
      <c r="BK66" s="393"/>
      <c r="BL66" s="393"/>
      <c r="BO66" s="393"/>
      <c r="BP66" s="393"/>
      <c r="BQ66" s="285"/>
      <c r="BR66" s="285"/>
      <c r="BS66" s="396"/>
      <c r="BT66" s="396"/>
      <c r="BW66" s="393"/>
      <c r="BX66" s="393"/>
    </row>
    <row r="67" spans="14:76" s="5" customFormat="1" x14ac:dyDescent="0.3">
      <c r="N67" s="308"/>
      <c r="O67" s="308"/>
      <c r="P67" s="308"/>
      <c r="Q67" s="390"/>
      <c r="R67" s="393"/>
      <c r="U67" s="393"/>
      <c r="V67" s="393"/>
      <c r="Y67" s="393"/>
      <c r="Z67" s="393"/>
      <c r="AC67" s="393"/>
      <c r="AD67" s="393"/>
      <c r="AG67" s="393"/>
      <c r="AH67" s="393"/>
      <c r="AK67" s="393"/>
      <c r="AL67" s="393"/>
      <c r="AM67" s="393"/>
      <c r="AN67" s="393"/>
      <c r="AQ67" s="393"/>
      <c r="AR67" s="393"/>
      <c r="AU67" s="393"/>
      <c r="AV67" s="393"/>
      <c r="AY67" s="393"/>
      <c r="AZ67" s="393"/>
      <c r="BC67" s="393"/>
      <c r="BD67" s="393"/>
      <c r="BG67" s="392"/>
      <c r="BH67" s="393"/>
      <c r="BK67" s="393"/>
      <c r="BL67" s="393"/>
      <c r="BO67" s="393"/>
      <c r="BP67" s="393"/>
      <c r="BQ67" s="285"/>
      <c r="BR67" s="285"/>
      <c r="BS67" s="396"/>
      <c r="BT67" s="396"/>
      <c r="BW67" s="393"/>
      <c r="BX67" s="393"/>
    </row>
    <row r="68" spans="14:76" s="5" customFormat="1" x14ac:dyDescent="0.3">
      <c r="N68" s="308"/>
      <c r="O68" s="308"/>
      <c r="P68" s="308"/>
      <c r="Q68" s="390"/>
      <c r="R68" s="393"/>
      <c r="U68" s="393"/>
      <c r="V68" s="393"/>
      <c r="Y68" s="393"/>
      <c r="Z68" s="393"/>
      <c r="AC68" s="393"/>
      <c r="AD68" s="393"/>
      <c r="AG68" s="393"/>
      <c r="AH68" s="393"/>
      <c r="AK68" s="393"/>
      <c r="AL68" s="393"/>
      <c r="AM68" s="393"/>
      <c r="AN68" s="393"/>
      <c r="AQ68" s="393"/>
      <c r="AR68" s="393"/>
      <c r="AU68" s="393"/>
      <c r="AV68" s="393"/>
      <c r="AY68" s="393"/>
      <c r="AZ68" s="393"/>
      <c r="BC68" s="393"/>
      <c r="BD68" s="393"/>
      <c r="BG68" s="392"/>
      <c r="BH68" s="393"/>
      <c r="BK68" s="393"/>
      <c r="BL68" s="393"/>
      <c r="BO68" s="393"/>
      <c r="BP68" s="393"/>
      <c r="BQ68" s="285"/>
      <c r="BR68" s="285"/>
      <c r="BS68" s="396"/>
      <c r="BT68" s="396"/>
      <c r="BW68" s="393"/>
      <c r="BX68" s="393"/>
    </row>
    <row r="69" spans="14:76" s="5" customFormat="1" x14ac:dyDescent="0.3">
      <c r="N69" s="308"/>
      <c r="O69" s="308"/>
      <c r="P69" s="308"/>
      <c r="Q69" s="390"/>
      <c r="R69" s="393"/>
      <c r="U69" s="393"/>
      <c r="V69" s="393"/>
      <c r="Y69" s="393"/>
      <c r="Z69" s="393"/>
      <c r="AC69" s="393"/>
      <c r="AD69" s="393"/>
      <c r="AG69" s="393"/>
      <c r="AH69" s="393"/>
      <c r="AK69" s="393"/>
      <c r="AL69" s="393"/>
      <c r="AM69" s="393"/>
      <c r="AN69" s="393"/>
      <c r="AQ69" s="393"/>
      <c r="AR69" s="393"/>
      <c r="AU69" s="393"/>
      <c r="AV69" s="393"/>
      <c r="AY69" s="393"/>
      <c r="AZ69" s="393"/>
      <c r="BC69" s="393"/>
      <c r="BD69" s="393"/>
      <c r="BG69" s="392"/>
      <c r="BH69" s="393"/>
      <c r="BK69" s="393"/>
      <c r="BL69" s="393"/>
      <c r="BO69" s="393"/>
      <c r="BP69" s="393"/>
      <c r="BQ69" s="285"/>
      <c r="BR69" s="285"/>
      <c r="BS69" s="396"/>
      <c r="BT69" s="396"/>
      <c r="BW69" s="393"/>
      <c r="BX69" s="393"/>
    </row>
    <row r="70" spans="14:76" s="5" customFormat="1" x14ac:dyDescent="0.3">
      <c r="N70" s="308"/>
      <c r="O70" s="308"/>
      <c r="P70" s="308"/>
      <c r="Q70" s="390"/>
      <c r="R70" s="393"/>
      <c r="U70" s="393"/>
      <c r="V70" s="393"/>
      <c r="Y70" s="393"/>
      <c r="Z70" s="393"/>
      <c r="AC70" s="393"/>
      <c r="AD70" s="393"/>
      <c r="AG70" s="393"/>
      <c r="AH70" s="393"/>
      <c r="AK70" s="393"/>
      <c r="AL70" s="393"/>
      <c r="AM70" s="393"/>
      <c r="AN70" s="393"/>
      <c r="AQ70" s="393"/>
      <c r="AR70" s="393"/>
      <c r="AU70" s="393"/>
      <c r="AV70" s="393"/>
      <c r="AY70" s="393"/>
      <c r="AZ70" s="393"/>
      <c r="BC70" s="393"/>
      <c r="BD70" s="393"/>
      <c r="BG70" s="392"/>
      <c r="BH70" s="393"/>
      <c r="BK70" s="393"/>
      <c r="BL70" s="393"/>
      <c r="BO70" s="393"/>
      <c r="BP70" s="393"/>
      <c r="BQ70" s="285"/>
      <c r="BR70" s="285"/>
      <c r="BS70" s="396"/>
      <c r="BT70" s="396"/>
      <c r="BW70" s="393"/>
      <c r="BX70" s="393"/>
    </row>
    <row r="71" spans="14:76" s="5" customFormat="1" x14ac:dyDescent="0.3">
      <c r="N71" s="308"/>
      <c r="O71" s="308"/>
      <c r="P71" s="308"/>
      <c r="Q71" s="390"/>
      <c r="R71" s="393"/>
      <c r="U71" s="393"/>
      <c r="V71" s="393"/>
      <c r="Y71" s="393"/>
      <c r="Z71" s="393"/>
      <c r="AC71" s="393"/>
      <c r="AD71" s="393"/>
      <c r="AG71" s="393"/>
      <c r="AH71" s="393"/>
      <c r="AK71" s="393"/>
      <c r="AL71" s="393"/>
      <c r="AM71" s="393"/>
      <c r="AN71" s="393"/>
      <c r="AQ71" s="393"/>
      <c r="AR71" s="393"/>
      <c r="AU71" s="393"/>
      <c r="AV71" s="393"/>
      <c r="AY71" s="393"/>
      <c r="AZ71" s="393"/>
      <c r="BC71" s="393"/>
      <c r="BD71" s="393"/>
      <c r="BG71" s="392"/>
      <c r="BH71" s="393"/>
      <c r="BK71" s="393"/>
      <c r="BL71" s="393"/>
      <c r="BO71" s="393"/>
      <c r="BP71" s="393"/>
      <c r="BQ71" s="285"/>
      <c r="BR71" s="285"/>
      <c r="BS71" s="396"/>
      <c r="BT71" s="396"/>
      <c r="BW71" s="393"/>
      <c r="BX71" s="393"/>
    </row>
    <row r="72" spans="14:76" s="5" customFormat="1" x14ac:dyDescent="0.3">
      <c r="N72" s="308"/>
      <c r="O72" s="308"/>
      <c r="P72" s="308"/>
      <c r="Q72" s="390"/>
      <c r="R72" s="393"/>
      <c r="U72" s="393"/>
      <c r="V72" s="393"/>
      <c r="Y72" s="393"/>
      <c r="Z72" s="393"/>
      <c r="AC72" s="393"/>
      <c r="AD72" s="393"/>
      <c r="AG72" s="393"/>
      <c r="AH72" s="393"/>
      <c r="AK72" s="393"/>
      <c r="AL72" s="393"/>
      <c r="AM72" s="393"/>
      <c r="AN72" s="393"/>
      <c r="AQ72" s="393"/>
      <c r="AR72" s="393"/>
      <c r="AU72" s="393"/>
      <c r="AV72" s="393"/>
      <c r="AY72" s="393"/>
      <c r="AZ72" s="393"/>
      <c r="BC72" s="393"/>
      <c r="BD72" s="393"/>
      <c r="BG72" s="392"/>
      <c r="BH72" s="393"/>
      <c r="BK72" s="393"/>
      <c r="BL72" s="393"/>
      <c r="BO72" s="393"/>
      <c r="BP72" s="393"/>
      <c r="BQ72" s="285"/>
      <c r="BR72" s="285"/>
      <c r="BS72" s="396"/>
      <c r="BT72" s="396"/>
      <c r="BW72" s="393"/>
      <c r="BX72" s="393"/>
    </row>
    <row r="73" spans="14:76" s="5" customFormat="1" x14ac:dyDescent="0.3">
      <c r="N73" s="308"/>
      <c r="O73" s="308"/>
      <c r="P73" s="308"/>
      <c r="Q73" s="390"/>
      <c r="R73" s="393"/>
      <c r="U73" s="393"/>
      <c r="V73" s="393"/>
      <c r="Y73" s="393"/>
      <c r="Z73" s="393"/>
      <c r="AC73" s="393"/>
      <c r="AD73" s="393"/>
      <c r="AG73" s="393"/>
      <c r="AH73" s="393"/>
      <c r="AK73" s="393"/>
      <c r="AL73" s="393"/>
      <c r="AM73" s="393"/>
      <c r="AN73" s="393"/>
      <c r="AQ73" s="393"/>
      <c r="AR73" s="393"/>
      <c r="AU73" s="393"/>
      <c r="AV73" s="393"/>
      <c r="AY73" s="393"/>
      <c r="AZ73" s="393"/>
      <c r="BC73" s="393"/>
      <c r="BD73" s="393"/>
      <c r="BG73" s="392"/>
      <c r="BH73" s="393"/>
      <c r="BK73" s="393"/>
      <c r="BL73" s="393"/>
      <c r="BO73" s="393"/>
      <c r="BP73" s="393"/>
      <c r="BQ73" s="285"/>
      <c r="BR73" s="285"/>
      <c r="BS73" s="396"/>
      <c r="BT73" s="396"/>
      <c r="BW73" s="393"/>
      <c r="BX73" s="393"/>
    </row>
    <row r="74" spans="14:76" s="5" customFormat="1" x14ac:dyDescent="0.3">
      <c r="N74" s="308"/>
      <c r="O74" s="308"/>
      <c r="P74" s="308"/>
      <c r="Q74" s="390"/>
      <c r="R74" s="393"/>
      <c r="U74" s="393"/>
      <c r="V74" s="393"/>
      <c r="Y74" s="393"/>
      <c r="Z74" s="393"/>
      <c r="AC74" s="393"/>
      <c r="AD74" s="393"/>
      <c r="AG74" s="393"/>
      <c r="AH74" s="393"/>
      <c r="AK74" s="393"/>
      <c r="AL74" s="393"/>
      <c r="AM74" s="393"/>
      <c r="AN74" s="393"/>
      <c r="AQ74" s="393"/>
      <c r="AR74" s="393"/>
      <c r="AU74" s="393"/>
      <c r="AV74" s="393"/>
      <c r="AY74" s="393"/>
      <c r="AZ74" s="393"/>
      <c r="BC74" s="393"/>
      <c r="BD74" s="393"/>
      <c r="BG74" s="392"/>
      <c r="BH74" s="393"/>
      <c r="BK74" s="393"/>
      <c r="BL74" s="393"/>
      <c r="BO74" s="393"/>
      <c r="BP74" s="393"/>
      <c r="BQ74" s="285"/>
      <c r="BR74" s="285"/>
      <c r="BS74" s="396"/>
      <c r="BT74" s="396"/>
      <c r="BW74" s="393"/>
      <c r="BX74" s="393"/>
    </row>
    <row r="75" spans="14:76" s="5" customFormat="1" x14ac:dyDescent="0.3">
      <c r="N75" s="308"/>
      <c r="O75" s="308"/>
      <c r="P75" s="308"/>
      <c r="Q75" s="390"/>
      <c r="R75" s="393"/>
      <c r="U75" s="393"/>
      <c r="V75" s="393"/>
      <c r="Y75" s="393"/>
      <c r="Z75" s="393"/>
      <c r="AC75" s="393"/>
      <c r="AD75" s="393"/>
      <c r="AG75" s="393"/>
      <c r="AH75" s="393"/>
      <c r="AK75" s="393"/>
      <c r="AL75" s="393"/>
      <c r="AM75" s="393"/>
      <c r="AN75" s="393"/>
      <c r="AQ75" s="393"/>
      <c r="AR75" s="393"/>
      <c r="AU75" s="393"/>
      <c r="AV75" s="393"/>
      <c r="AY75" s="393"/>
      <c r="AZ75" s="393"/>
      <c r="BC75" s="393"/>
      <c r="BD75" s="393"/>
      <c r="BG75" s="392"/>
      <c r="BH75" s="393"/>
      <c r="BK75" s="393"/>
      <c r="BL75" s="393"/>
      <c r="BO75" s="393"/>
      <c r="BP75" s="393"/>
      <c r="BQ75" s="285"/>
      <c r="BR75" s="285"/>
      <c r="BS75" s="396"/>
      <c r="BT75" s="396"/>
      <c r="BW75" s="393"/>
      <c r="BX75" s="393"/>
    </row>
    <row r="76" spans="14:76" s="5" customFormat="1" x14ac:dyDescent="0.3">
      <c r="N76" s="308"/>
      <c r="O76" s="308"/>
      <c r="P76" s="308"/>
      <c r="Q76" s="390"/>
      <c r="R76" s="393"/>
      <c r="U76" s="393"/>
      <c r="V76" s="393"/>
      <c r="Y76" s="393"/>
      <c r="Z76" s="393"/>
      <c r="AC76" s="393"/>
      <c r="AD76" s="393"/>
      <c r="AG76" s="393"/>
      <c r="AH76" s="393"/>
      <c r="AK76" s="393"/>
      <c r="AL76" s="393"/>
      <c r="AM76" s="393"/>
      <c r="AN76" s="393"/>
      <c r="AQ76" s="393"/>
      <c r="AR76" s="393"/>
      <c r="AU76" s="393"/>
      <c r="AV76" s="393"/>
      <c r="AY76" s="393"/>
      <c r="AZ76" s="393"/>
      <c r="BC76" s="393"/>
      <c r="BD76" s="393"/>
      <c r="BG76" s="392"/>
      <c r="BH76" s="393"/>
      <c r="BK76" s="393"/>
      <c r="BL76" s="393"/>
      <c r="BO76" s="393"/>
      <c r="BP76" s="393"/>
      <c r="BQ76" s="285"/>
      <c r="BR76" s="285"/>
      <c r="BS76" s="396"/>
      <c r="BT76" s="396"/>
      <c r="BW76" s="393"/>
      <c r="BX76" s="393"/>
    </row>
    <row r="77" spans="14:76" s="5" customFormat="1" x14ac:dyDescent="0.3">
      <c r="N77" s="308"/>
      <c r="O77" s="308"/>
      <c r="P77" s="308"/>
      <c r="Q77" s="390"/>
      <c r="R77" s="393"/>
      <c r="U77" s="393"/>
      <c r="V77" s="393"/>
      <c r="Y77" s="393"/>
      <c r="Z77" s="393"/>
      <c r="AC77" s="393"/>
      <c r="AD77" s="393"/>
      <c r="AG77" s="393"/>
      <c r="AH77" s="393"/>
      <c r="AK77" s="393"/>
      <c r="AL77" s="393"/>
      <c r="AM77" s="393"/>
      <c r="AN77" s="393"/>
      <c r="AQ77" s="393"/>
      <c r="AR77" s="393"/>
      <c r="AU77" s="393"/>
      <c r="AV77" s="393"/>
      <c r="AY77" s="393"/>
      <c r="AZ77" s="393"/>
      <c r="BC77" s="393"/>
      <c r="BD77" s="393"/>
      <c r="BG77" s="392"/>
      <c r="BH77" s="393"/>
      <c r="BK77" s="393"/>
      <c r="BL77" s="393"/>
      <c r="BO77" s="393"/>
      <c r="BP77" s="393"/>
      <c r="BQ77" s="285"/>
      <c r="BR77" s="285"/>
      <c r="BS77" s="396"/>
      <c r="BT77" s="396"/>
      <c r="BW77" s="393"/>
      <c r="BX77" s="393"/>
    </row>
    <row r="78" spans="14:76" s="5" customFormat="1" x14ac:dyDescent="0.3">
      <c r="N78" s="308"/>
      <c r="O78" s="308"/>
      <c r="P78" s="308"/>
      <c r="Q78" s="390"/>
      <c r="R78" s="393"/>
      <c r="U78" s="393"/>
      <c r="V78" s="393"/>
      <c r="Y78" s="393"/>
      <c r="Z78" s="393"/>
      <c r="AC78" s="393"/>
      <c r="AD78" s="393"/>
      <c r="AG78" s="393"/>
      <c r="AH78" s="393"/>
      <c r="AK78" s="393"/>
      <c r="AL78" s="393"/>
      <c r="AM78" s="393"/>
      <c r="AN78" s="393"/>
      <c r="AQ78" s="393"/>
      <c r="AR78" s="393"/>
      <c r="AU78" s="393"/>
      <c r="AV78" s="393"/>
      <c r="AY78" s="393"/>
      <c r="AZ78" s="393"/>
      <c r="BC78" s="393"/>
      <c r="BD78" s="393"/>
      <c r="BG78" s="392"/>
      <c r="BH78" s="393"/>
      <c r="BK78" s="393"/>
      <c r="BL78" s="393"/>
      <c r="BO78" s="393"/>
      <c r="BP78" s="393"/>
      <c r="BQ78" s="285"/>
      <c r="BR78" s="285"/>
      <c r="BS78" s="396"/>
      <c r="BT78" s="396"/>
      <c r="BW78" s="393"/>
      <c r="BX78" s="393"/>
    </row>
    <row r="79" spans="14:76" s="5" customFormat="1" x14ac:dyDescent="0.3">
      <c r="N79" s="308"/>
      <c r="O79" s="308"/>
      <c r="P79" s="308"/>
      <c r="Q79" s="390"/>
      <c r="R79" s="393"/>
      <c r="U79" s="393"/>
      <c r="V79" s="393"/>
      <c r="Y79" s="393"/>
      <c r="Z79" s="393"/>
      <c r="AC79" s="393"/>
      <c r="AD79" s="393"/>
      <c r="AG79" s="393"/>
      <c r="AH79" s="393"/>
      <c r="AK79" s="393"/>
      <c r="AL79" s="393"/>
      <c r="AM79" s="393"/>
      <c r="AN79" s="393"/>
      <c r="AQ79" s="393"/>
      <c r="AR79" s="393"/>
      <c r="AU79" s="393"/>
      <c r="AV79" s="393"/>
      <c r="AY79" s="393"/>
      <c r="AZ79" s="393"/>
      <c r="BC79" s="393"/>
      <c r="BD79" s="393"/>
      <c r="BG79" s="392"/>
      <c r="BH79" s="393"/>
      <c r="BK79" s="393"/>
      <c r="BL79" s="393"/>
      <c r="BO79" s="393"/>
      <c r="BP79" s="393"/>
      <c r="BQ79" s="285"/>
      <c r="BR79" s="285"/>
      <c r="BS79" s="396"/>
      <c r="BT79" s="396"/>
      <c r="BW79" s="393"/>
      <c r="BX79" s="393"/>
    </row>
    <row r="80" spans="14:76" s="5" customFormat="1" x14ac:dyDescent="0.3">
      <c r="N80" s="308"/>
      <c r="O80" s="308"/>
      <c r="P80" s="308"/>
      <c r="Q80" s="390"/>
      <c r="R80" s="393"/>
      <c r="U80" s="393"/>
      <c r="V80" s="393"/>
      <c r="Y80" s="393"/>
      <c r="Z80" s="393"/>
      <c r="AC80" s="393"/>
      <c r="AD80" s="393"/>
      <c r="AG80" s="393"/>
      <c r="AH80" s="393"/>
      <c r="AK80" s="393"/>
      <c r="AL80" s="393"/>
      <c r="AM80" s="393"/>
      <c r="AN80" s="393"/>
      <c r="AQ80" s="393"/>
      <c r="AR80" s="393"/>
      <c r="AU80" s="393"/>
      <c r="AV80" s="393"/>
      <c r="AY80" s="393"/>
      <c r="AZ80" s="393"/>
      <c r="BC80" s="393"/>
      <c r="BD80" s="393"/>
      <c r="BG80" s="392"/>
      <c r="BH80" s="393"/>
      <c r="BK80" s="393"/>
      <c r="BL80" s="393"/>
      <c r="BO80" s="393"/>
      <c r="BP80" s="393"/>
      <c r="BQ80" s="285"/>
      <c r="BR80" s="285"/>
      <c r="BS80" s="396"/>
      <c r="BT80" s="396"/>
      <c r="BW80" s="393"/>
      <c r="BX80" s="393"/>
    </row>
    <row r="81" spans="14:76" s="5" customFormat="1" x14ac:dyDescent="0.3">
      <c r="N81" s="308"/>
      <c r="O81" s="308"/>
      <c r="P81" s="308"/>
      <c r="Q81" s="390"/>
      <c r="R81" s="393"/>
      <c r="U81" s="393"/>
      <c r="V81" s="393"/>
      <c r="Y81" s="393"/>
      <c r="Z81" s="393"/>
      <c r="AC81" s="393"/>
      <c r="AD81" s="393"/>
      <c r="AG81" s="393"/>
      <c r="AH81" s="393"/>
      <c r="AK81" s="393"/>
      <c r="AL81" s="393"/>
      <c r="AM81" s="393"/>
      <c r="AN81" s="393"/>
      <c r="AQ81" s="393"/>
      <c r="AR81" s="393"/>
      <c r="AU81" s="393"/>
      <c r="AV81" s="393"/>
      <c r="AY81" s="393"/>
      <c r="AZ81" s="393"/>
      <c r="BC81" s="393"/>
      <c r="BD81" s="393"/>
      <c r="BG81" s="392"/>
      <c r="BH81" s="393"/>
      <c r="BK81" s="393"/>
      <c r="BL81" s="393"/>
      <c r="BO81" s="393"/>
      <c r="BP81" s="393"/>
      <c r="BQ81" s="285"/>
      <c r="BR81" s="285"/>
      <c r="BS81" s="396"/>
      <c r="BT81" s="396"/>
      <c r="BW81" s="393"/>
      <c r="BX81" s="393"/>
    </row>
    <row r="82" spans="14:76" s="5" customFormat="1" x14ac:dyDescent="0.3">
      <c r="N82" s="308"/>
      <c r="O82" s="308"/>
      <c r="P82" s="308"/>
      <c r="Q82" s="390"/>
      <c r="R82" s="393"/>
      <c r="U82" s="393"/>
      <c r="V82" s="393"/>
      <c r="Y82" s="393"/>
      <c r="Z82" s="393"/>
      <c r="AC82" s="393"/>
      <c r="AD82" s="393"/>
      <c r="AG82" s="393"/>
      <c r="AH82" s="393"/>
      <c r="AK82" s="393"/>
      <c r="AL82" s="393"/>
      <c r="AM82" s="393"/>
      <c r="AN82" s="393"/>
      <c r="AQ82" s="393"/>
      <c r="AR82" s="393"/>
      <c r="AU82" s="393"/>
      <c r="AV82" s="393"/>
      <c r="AY82" s="393"/>
      <c r="AZ82" s="393"/>
      <c r="BC82" s="393"/>
      <c r="BD82" s="393"/>
      <c r="BG82" s="392"/>
      <c r="BH82" s="393"/>
      <c r="BK82" s="393"/>
      <c r="BL82" s="393"/>
      <c r="BO82" s="393"/>
      <c r="BP82" s="393"/>
      <c r="BQ82" s="285"/>
      <c r="BR82" s="285"/>
      <c r="BS82" s="396"/>
      <c r="BT82" s="396"/>
      <c r="BW82" s="393"/>
      <c r="BX82" s="393"/>
    </row>
    <row r="83" spans="14:76" s="5" customFormat="1" x14ac:dyDescent="0.3">
      <c r="N83" s="308"/>
      <c r="O83" s="308"/>
      <c r="P83" s="308"/>
      <c r="Q83" s="390"/>
      <c r="R83" s="393"/>
      <c r="U83" s="393"/>
      <c r="V83" s="393"/>
      <c r="Y83" s="393"/>
      <c r="Z83" s="393"/>
      <c r="AC83" s="393"/>
      <c r="AD83" s="393"/>
      <c r="AG83" s="393"/>
      <c r="AH83" s="393"/>
      <c r="AK83" s="393"/>
      <c r="AL83" s="393"/>
      <c r="AM83" s="393"/>
      <c r="AN83" s="393"/>
      <c r="AQ83" s="393"/>
      <c r="AR83" s="393"/>
      <c r="AU83" s="393"/>
      <c r="AV83" s="393"/>
      <c r="AY83" s="393"/>
      <c r="AZ83" s="393"/>
      <c r="BC83" s="393"/>
      <c r="BD83" s="393"/>
      <c r="BG83" s="392"/>
      <c r="BH83" s="393"/>
      <c r="BK83" s="393"/>
      <c r="BL83" s="393"/>
      <c r="BO83" s="393"/>
      <c r="BP83" s="393"/>
      <c r="BQ83" s="285"/>
      <c r="BR83" s="285"/>
      <c r="BS83" s="396"/>
      <c r="BT83" s="396"/>
      <c r="BW83" s="393"/>
      <c r="BX83" s="393"/>
    </row>
    <row r="84" spans="14:76" s="5" customFormat="1" x14ac:dyDescent="0.3">
      <c r="N84" s="308"/>
      <c r="O84" s="308"/>
      <c r="P84" s="308"/>
      <c r="Q84" s="390"/>
      <c r="R84" s="393"/>
      <c r="U84" s="393"/>
      <c r="V84" s="393"/>
      <c r="Y84" s="393"/>
      <c r="Z84" s="393"/>
      <c r="AC84" s="393"/>
      <c r="AD84" s="393"/>
      <c r="AG84" s="393"/>
      <c r="AH84" s="393"/>
      <c r="AK84" s="393"/>
      <c r="AL84" s="393"/>
      <c r="AM84" s="393"/>
      <c r="AN84" s="393"/>
      <c r="AQ84" s="393"/>
      <c r="AR84" s="393"/>
      <c r="AU84" s="393"/>
      <c r="AV84" s="393"/>
      <c r="AY84" s="393"/>
      <c r="AZ84" s="393"/>
      <c r="BC84" s="393"/>
      <c r="BD84" s="393"/>
      <c r="BG84" s="392"/>
      <c r="BH84" s="393"/>
      <c r="BK84" s="393"/>
      <c r="BL84" s="393"/>
      <c r="BO84" s="393"/>
      <c r="BP84" s="393"/>
      <c r="BQ84" s="285"/>
      <c r="BR84" s="285"/>
      <c r="BS84" s="396"/>
      <c r="BT84" s="396"/>
      <c r="BW84" s="393"/>
      <c r="BX84" s="393"/>
    </row>
    <row r="85" spans="14:76" s="5" customFormat="1" x14ac:dyDescent="0.3">
      <c r="N85" s="308"/>
      <c r="O85" s="308"/>
      <c r="P85" s="308"/>
      <c r="Q85" s="390"/>
      <c r="R85" s="393"/>
      <c r="U85" s="393"/>
      <c r="V85" s="393"/>
      <c r="Y85" s="393"/>
      <c r="Z85" s="393"/>
      <c r="AC85" s="393"/>
      <c r="AD85" s="393"/>
      <c r="AG85" s="393"/>
      <c r="AH85" s="393"/>
      <c r="AK85" s="393"/>
      <c r="AL85" s="393"/>
      <c r="AM85" s="393"/>
      <c r="AN85" s="393"/>
      <c r="AQ85" s="393"/>
      <c r="AR85" s="393"/>
      <c r="AU85" s="393"/>
      <c r="AV85" s="393"/>
      <c r="AY85" s="393"/>
      <c r="AZ85" s="393"/>
      <c r="BC85" s="393"/>
      <c r="BD85" s="393"/>
      <c r="BG85" s="392"/>
      <c r="BH85" s="393"/>
      <c r="BK85" s="393"/>
      <c r="BL85" s="393"/>
      <c r="BO85" s="393"/>
      <c r="BP85" s="393"/>
      <c r="BQ85" s="285"/>
      <c r="BR85" s="285"/>
      <c r="BS85" s="396"/>
      <c r="BT85" s="396"/>
      <c r="BW85" s="393"/>
      <c r="BX85" s="393"/>
    </row>
    <row r="86" spans="14:76" s="5" customFormat="1" x14ac:dyDescent="0.3">
      <c r="N86" s="308"/>
      <c r="O86" s="308"/>
      <c r="P86" s="308"/>
      <c r="Q86" s="390"/>
      <c r="R86" s="393"/>
      <c r="U86" s="393"/>
      <c r="V86" s="393"/>
      <c r="Y86" s="393"/>
      <c r="Z86" s="393"/>
      <c r="AC86" s="393"/>
      <c r="AD86" s="393"/>
      <c r="AG86" s="393"/>
      <c r="AH86" s="393"/>
      <c r="AK86" s="393"/>
      <c r="AL86" s="393"/>
      <c r="AM86" s="393"/>
      <c r="AN86" s="393"/>
      <c r="AQ86" s="393"/>
      <c r="AR86" s="393"/>
      <c r="AU86" s="393"/>
      <c r="AV86" s="393"/>
      <c r="AY86" s="393"/>
      <c r="AZ86" s="393"/>
      <c r="BC86" s="393"/>
      <c r="BD86" s="393"/>
      <c r="BG86" s="392"/>
      <c r="BH86" s="393"/>
      <c r="BK86" s="393"/>
      <c r="BL86" s="393"/>
      <c r="BO86" s="393"/>
      <c r="BP86" s="393"/>
      <c r="BQ86" s="285"/>
      <c r="BR86" s="285"/>
      <c r="BS86" s="396"/>
      <c r="BT86" s="396"/>
      <c r="BW86" s="393"/>
      <c r="BX86" s="393"/>
    </row>
    <row r="87" spans="14:76" s="5" customFormat="1" x14ac:dyDescent="0.3">
      <c r="N87" s="308"/>
      <c r="O87" s="308"/>
      <c r="P87" s="308"/>
      <c r="Q87" s="390"/>
      <c r="R87" s="393"/>
      <c r="U87" s="393"/>
      <c r="V87" s="393"/>
      <c r="Y87" s="393"/>
      <c r="Z87" s="393"/>
      <c r="AC87" s="393"/>
      <c r="AD87" s="393"/>
      <c r="AG87" s="393"/>
      <c r="AH87" s="393"/>
      <c r="AK87" s="393"/>
      <c r="AL87" s="393"/>
      <c r="AM87" s="393"/>
      <c r="AN87" s="393"/>
      <c r="AQ87" s="393"/>
      <c r="AR87" s="393"/>
      <c r="AU87" s="393"/>
      <c r="AV87" s="393"/>
      <c r="AY87" s="393"/>
      <c r="AZ87" s="393"/>
      <c r="BC87" s="393"/>
      <c r="BD87" s="393"/>
      <c r="BG87" s="392"/>
      <c r="BH87" s="393"/>
      <c r="BK87" s="393"/>
      <c r="BL87" s="393"/>
      <c r="BO87" s="393"/>
      <c r="BP87" s="393"/>
      <c r="BQ87" s="285"/>
      <c r="BR87" s="285"/>
      <c r="BS87" s="396"/>
      <c r="BT87" s="396"/>
      <c r="BW87" s="393"/>
      <c r="BX87" s="393"/>
    </row>
    <row r="88" spans="14:76" s="5" customFormat="1" x14ac:dyDescent="0.3">
      <c r="N88" s="308"/>
      <c r="O88" s="308"/>
      <c r="P88" s="308"/>
      <c r="Q88" s="390"/>
      <c r="R88" s="393"/>
      <c r="U88" s="393"/>
      <c r="V88" s="393"/>
      <c r="Y88" s="393"/>
      <c r="Z88" s="393"/>
      <c r="AC88" s="393"/>
      <c r="AD88" s="393"/>
      <c r="AG88" s="393"/>
      <c r="AH88" s="393"/>
      <c r="AK88" s="393"/>
      <c r="AL88" s="393"/>
      <c r="AM88" s="393"/>
      <c r="AN88" s="393"/>
      <c r="AQ88" s="393"/>
      <c r="AR88" s="393"/>
      <c r="AU88" s="393"/>
      <c r="AV88" s="393"/>
      <c r="AY88" s="393"/>
      <c r="AZ88" s="393"/>
      <c r="BC88" s="393"/>
      <c r="BD88" s="393"/>
      <c r="BG88" s="392"/>
      <c r="BH88" s="393"/>
      <c r="BK88" s="393"/>
      <c r="BL88" s="393"/>
      <c r="BO88" s="393"/>
      <c r="BP88" s="393"/>
      <c r="BQ88" s="285"/>
      <c r="BR88" s="285"/>
      <c r="BS88" s="396"/>
      <c r="BT88" s="396"/>
      <c r="BW88" s="393"/>
      <c r="BX88" s="393"/>
    </row>
    <row r="89" spans="14:76" s="5" customFormat="1" x14ac:dyDescent="0.3">
      <c r="N89" s="308"/>
      <c r="O89" s="308"/>
      <c r="P89" s="308"/>
      <c r="Q89" s="390"/>
      <c r="R89" s="393"/>
      <c r="U89" s="393"/>
      <c r="V89" s="393"/>
      <c r="Y89" s="393"/>
      <c r="Z89" s="393"/>
      <c r="AC89" s="393"/>
      <c r="AD89" s="393"/>
      <c r="AG89" s="393"/>
      <c r="AH89" s="393"/>
      <c r="AK89" s="393"/>
      <c r="AL89" s="393"/>
      <c r="AM89" s="393"/>
      <c r="AN89" s="393"/>
      <c r="AQ89" s="393"/>
      <c r="AR89" s="393"/>
      <c r="AU89" s="393"/>
      <c r="AV89" s="393"/>
      <c r="AY89" s="393"/>
      <c r="AZ89" s="393"/>
      <c r="BC89" s="393"/>
      <c r="BD89" s="393"/>
      <c r="BG89" s="392"/>
      <c r="BH89" s="393"/>
      <c r="BK89" s="393"/>
      <c r="BL89" s="393"/>
      <c r="BO89" s="393"/>
      <c r="BP89" s="393"/>
      <c r="BQ89" s="285"/>
      <c r="BR89" s="285"/>
      <c r="BS89" s="396"/>
      <c r="BT89" s="396"/>
      <c r="BW89" s="393"/>
      <c r="BX89" s="393"/>
    </row>
    <row r="90" spans="14:76" s="5" customFormat="1" x14ac:dyDescent="0.3">
      <c r="N90" s="308"/>
      <c r="O90" s="308"/>
      <c r="P90" s="308"/>
      <c r="Q90" s="390"/>
      <c r="R90" s="393"/>
      <c r="U90" s="393"/>
      <c r="V90" s="393"/>
      <c r="Y90" s="393"/>
      <c r="Z90" s="393"/>
      <c r="AC90" s="393"/>
      <c r="AD90" s="393"/>
      <c r="AG90" s="393"/>
      <c r="AH90" s="393"/>
      <c r="AK90" s="393"/>
      <c r="AL90" s="393"/>
      <c r="AM90" s="393"/>
      <c r="AN90" s="393"/>
      <c r="AQ90" s="393"/>
      <c r="AR90" s="393"/>
      <c r="AU90" s="393"/>
      <c r="AV90" s="393"/>
      <c r="AY90" s="393"/>
      <c r="AZ90" s="393"/>
      <c r="BC90" s="393"/>
      <c r="BD90" s="393"/>
      <c r="BG90" s="392"/>
      <c r="BH90" s="393"/>
      <c r="BK90" s="393"/>
      <c r="BL90" s="393"/>
      <c r="BO90" s="393"/>
      <c r="BP90" s="393"/>
      <c r="BQ90" s="285"/>
      <c r="BR90" s="285"/>
      <c r="BS90" s="396"/>
      <c r="BT90" s="396"/>
      <c r="BW90" s="393"/>
      <c r="BX90" s="393"/>
    </row>
    <row r="91" spans="14:76" s="5" customFormat="1" x14ac:dyDescent="0.3">
      <c r="N91" s="308"/>
      <c r="O91" s="308"/>
      <c r="P91" s="308"/>
      <c r="Q91" s="390"/>
      <c r="R91" s="393"/>
      <c r="U91" s="393"/>
      <c r="V91" s="393"/>
      <c r="Y91" s="393"/>
      <c r="Z91" s="393"/>
      <c r="AC91" s="393"/>
      <c r="AD91" s="393"/>
      <c r="AG91" s="393"/>
      <c r="AH91" s="393"/>
      <c r="AK91" s="393"/>
      <c r="AL91" s="393"/>
      <c r="AM91" s="393"/>
      <c r="AN91" s="393"/>
      <c r="AQ91" s="393"/>
      <c r="AR91" s="393"/>
      <c r="AU91" s="393"/>
      <c r="AV91" s="393"/>
      <c r="AY91" s="393"/>
      <c r="AZ91" s="393"/>
      <c r="BC91" s="393"/>
      <c r="BD91" s="393"/>
      <c r="BG91" s="392"/>
      <c r="BH91" s="393"/>
      <c r="BK91" s="393"/>
      <c r="BL91" s="393"/>
      <c r="BO91" s="393"/>
      <c r="BP91" s="393"/>
      <c r="BQ91" s="285"/>
      <c r="BR91" s="285"/>
      <c r="BS91" s="396"/>
      <c r="BT91" s="396"/>
      <c r="BW91" s="393"/>
      <c r="BX91" s="393"/>
    </row>
    <row r="92" spans="14:76" s="5" customFormat="1" x14ac:dyDescent="0.3">
      <c r="N92" s="308"/>
      <c r="O92" s="308"/>
      <c r="P92" s="308"/>
      <c r="Q92" s="390"/>
      <c r="R92" s="393"/>
      <c r="U92" s="393"/>
      <c r="V92" s="393"/>
      <c r="Y92" s="393"/>
      <c r="Z92" s="393"/>
      <c r="AC92" s="393"/>
      <c r="AD92" s="393"/>
      <c r="AG92" s="393"/>
      <c r="AH92" s="393"/>
      <c r="AK92" s="393"/>
      <c r="AL92" s="393"/>
      <c r="AM92" s="393"/>
      <c r="AN92" s="393"/>
      <c r="AQ92" s="393"/>
      <c r="AR92" s="393"/>
      <c r="AU92" s="393"/>
      <c r="AV92" s="393"/>
      <c r="AY92" s="393"/>
      <c r="AZ92" s="393"/>
      <c r="BC92" s="393"/>
      <c r="BD92" s="393"/>
      <c r="BG92" s="392"/>
      <c r="BH92" s="393"/>
      <c r="BK92" s="393"/>
      <c r="BL92" s="393"/>
      <c r="BO92" s="393"/>
      <c r="BP92" s="393"/>
      <c r="BQ92" s="285"/>
      <c r="BR92" s="285"/>
      <c r="BS92" s="396"/>
      <c r="BT92" s="396"/>
      <c r="BW92" s="393"/>
      <c r="BX92" s="393"/>
    </row>
    <row r="93" spans="14:76" s="5" customFormat="1" x14ac:dyDescent="0.3">
      <c r="N93" s="308"/>
      <c r="O93" s="308"/>
      <c r="P93" s="308"/>
      <c r="Q93" s="390"/>
      <c r="R93" s="393"/>
      <c r="U93" s="393"/>
      <c r="V93" s="393"/>
      <c r="Y93" s="393"/>
      <c r="Z93" s="393"/>
      <c r="AC93" s="393"/>
      <c r="AD93" s="393"/>
      <c r="AG93" s="393"/>
      <c r="AH93" s="393"/>
      <c r="AK93" s="393"/>
      <c r="AL93" s="393"/>
      <c r="AM93" s="393"/>
      <c r="AN93" s="393"/>
      <c r="AQ93" s="393"/>
      <c r="AR93" s="393"/>
      <c r="AU93" s="393"/>
      <c r="AV93" s="393"/>
      <c r="AY93" s="393"/>
      <c r="AZ93" s="393"/>
      <c r="BC93" s="393"/>
      <c r="BD93" s="393"/>
      <c r="BG93" s="392"/>
      <c r="BH93" s="393"/>
      <c r="BK93" s="393"/>
      <c r="BL93" s="393"/>
      <c r="BO93" s="393"/>
      <c r="BP93" s="393"/>
      <c r="BQ93" s="285"/>
      <c r="BR93" s="285"/>
      <c r="BS93" s="396"/>
      <c r="BT93" s="396"/>
      <c r="BW93" s="393"/>
      <c r="BX93" s="393"/>
    </row>
    <row r="94" spans="14:76" s="5" customFormat="1" x14ac:dyDescent="0.3">
      <c r="N94" s="308"/>
      <c r="O94" s="308"/>
      <c r="P94" s="308"/>
      <c r="Q94" s="390"/>
      <c r="R94" s="393"/>
      <c r="U94" s="393"/>
      <c r="V94" s="393"/>
      <c r="Y94" s="393"/>
      <c r="Z94" s="393"/>
      <c r="AC94" s="393"/>
      <c r="AD94" s="393"/>
      <c r="AG94" s="393"/>
      <c r="AH94" s="393"/>
      <c r="AK94" s="393"/>
      <c r="AL94" s="393"/>
      <c r="AM94" s="393"/>
      <c r="AN94" s="393"/>
      <c r="AQ94" s="393"/>
      <c r="AR94" s="393"/>
      <c r="AU94" s="393"/>
      <c r="AV94" s="393"/>
      <c r="AY94" s="393"/>
      <c r="AZ94" s="393"/>
      <c r="BC94" s="393"/>
      <c r="BD94" s="393"/>
      <c r="BG94" s="392"/>
      <c r="BH94" s="393"/>
      <c r="BK94" s="393"/>
      <c r="BL94" s="393"/>
      <c r="BO94" s="393"/>
      <c r="BP94" s="393"/>
      <c r="BQ94" s="285"/>
      <c r="BR94" s="285"/>
      <c r="BS94" s="396"/>
      <c r="BT94" s="396"/>
      <c r="BW94" s="393"/>
      <c r="BX94" s="393"/>
    </row>
    <row r="95" spans="14:76" s="5" customFormat="1" x14ac:dyDescent="0.3">
      <c r="N95" s="308"/>
      <c r="O95" s="308"/>
      <c r="P95" s="308"/>
      <c r="Q95" s="390"/>
      <c r="R95" s="393"/>
      <c r="U95" s="393"/>
      <c r="V95" s="393"/>
      <c r="Y95" s="393"/>
      <c r="Z95" s="393"/>
      <c r="AC95" s="393"/>
      <c r="AD95" s="393"/>
      <c r="AG95" s="393"/>
      <c r="AH95" s="393"/>
      <c r="AK95" s="393"/>
      <c r="AL95" s="393"/>
      <c r="AM95" s="393"/>
      <c r="AN95" s="393"/>
      <c r="AQ95" s="393"/>
      <c r="AR95" s="393"/>
      <c r="AU95" s="393"/>
      <c r="AV95" s="393"/>
      <c r="AY95" s="393"/>
      <c r="AZ95" s="393"/>
      <c r="BC95" s="393"/>
      <c r="BD95" s="393"/>
      <c r="BG95" s="392"/>
      <c r="BH95" s="393"/>
      <c r="BK95" s="393"/>
      <c r="BL95" s="393"/>
      <c r="BO95" s="393"/>
      <c r="BP95" s="393"/>
      <c r="BQ95" s="285"/>
      <c r="BR95" s="285"/>
      <c r="BS95" s="396"/>
      <c r="BT95" s="396"/>
      <c r="BW95" s="393"/>
      <c r="BX95" s="393"/>
    </row>
    <row r="96" spans="14:76" s="5" customFormat="1" x14ac:dyDescent="0.3">
      <c r="N96" s="308"/>
      <c r="O96" s="308"/>
      <c r="P96" s="308"/>
      <c r="Q96" s="390"/>
      <c r="R96" s="393"/>
      <c r="U96" s="393"/>
      <c r="V96" s="393"/>
      <c r="Y96" s="393"/>
      <c r="Z96" s="393"/>
      <c r="AC96" s="393"/>
      <c r="AD96" s="393"/>
      <c r="AG96" s="393"/>
      <c r="AH96" s="393"/>
      <c r="AK96" s="393"/>
      <c r="AL96" s="393"/>
      <c r="AM96" s="393"/>
      <c r="AN96" s="393"/>
      <c r="AQ96" s="393"/>
      <c r="AR96" s="393"/>
      <c r="AU96" s="393"/>
      <c r="AV96" s="393"/>
      <c r="AY96" s="393"/>
      <c r="AZ96" s="393"/>
      <c r="BC96" s="393"/>
      <c r="BD96" s="393"/>
      <c r="BG96" s="392"/>
      <c r="BH96" s="393"/>
      <c r="BK96" s="393"/>
      <c r="BL96" s="393"/>
      <c r="BO96" s="393"/>
      <c r="BP96" s="393"/>
      <c r="BQ96" s="285"/>
      <c r="BR96" s="285"/>
      <c r="BS96" s="396"/>
      <c r="BT96" s="396"/>
      <c r="BW96" s="393"/>
      <c r="BX96" s="393"/>
    </row>
    <row r="97" spans="14:76" s="5" customFormat="1" x14ac:dyDescent="0.3">
      <c r="N97" s="308"/>
      <c r="O97" s="308"/>
      <c r="P97" s="308"/>
      <c r="Q97" s="390"/>
      <c r="R97" s="393"/>
      <c r="U97" s="393"/>
      <c r="V97" s="393"/>
      <c r="Y97" s="393"/>
      <c r="Z97" s="393"/>
      <c r="AC97" s="393"/>
      <c r="AD97" s="393"/>
      <c r="AG97" s="393"/>
      <c r="AH97" s="393"/>
      <c r="AK97" s="393"/>
      <c r="AL97" s="393"/>
      <c r="AM97" s="393"/>
      <c r="AN97" s="393"/>
      <c r="AQ97" s="393"/>
      <c r="AR97" s="393"/>
      <c r="AU97" s="393"/>
      <c r="AV97" s="393"/>
      <c r="AY97" s="393"/>
      <c r="AZ97" s="393"/>
      <c r="BC97" s="393"/>
      <c r="BD97" s="393"/>
      <c r="BG97" s="392"/>
      <c r="BH97" s="393"/>
      <c r="BK97" s="393"/>
      <c r="BL97" s="393"/>
      <c r="BO97" s="393"/>
      <c r="BP97" s="393"/>
      <c r="BQ97" s="285"/>
      <c r="BR97" s="285"/>
      <c r="BS97" s="396"/>
      <c r="BT97" s="396"/>
      <c r="BW97" s="393"/>
      <c r="BX97" s="393"/>
    </row>
    <row r="98" spans="14:76" s="5" customFormat="1" x14ac:dyDescent="0.3">
      <c r="N98" s="308"/>
      <c r="O98" s="308"/>
      <c r="P98" s="308"/>
      <c r="Q98" s="390"/>
      <c r="R98" s="393"/>
      <c r="U98" s="393"/>
      <c r="V98" s="393"/>
      <c r="Y98" s="393"/>
      <c r="Z98" s="393"/>
      <c r="AC98" s="393"/>
      <c r="AD98" s="393"/>
      <c r="AG98" s="393"/>
      <c r="AH98" s="393"/>
      <c r="AK98" s="393"/>
      <c r="AL98" s="393"/>
      <c r="AM98" s="393"/>
      <c r="AN98" s="393"/>
      <c r="AQ98" s="393"/>
      <c r="AR98" s="393"/>
      <c r="AU98" s="393"/>
      <c r="AV98" s="393"/>
      <c r="AY98" s="393"/>
      <c r="AZ98" s="393"/>
      <c r="BC98" s="393"/>
      <c r="BD98" s="393"/>
      <c r="BG98" s="392"/>
      <c r="BH98" s="393"/>
      <c r="BK98" s="393"/>
      <c r="BL98" s="393"/>
      <c r="BO98" s="393"/>
      <c r="BP98" s="393"/>
      <c r="BQ98" s="285"/>
      <c r="BR98" s="285"/>
      <c r="BS98" s="396"/>
      <c r="BT98" s="396"/>
      <c r="BW98" s="393"/>
      <c r="BX98" s="393"/>
    </row>
    <row r="99" spans="14:76" s="5" customFormat="1" x14ac:dyDescent="0.3">
      <c r="N99" s="308"/>
      <c r="O99" s="308"/>
      <c r="P99" s="308"/>
      <c r="Q99" s="390"/>
      <c r="R99" s="393"/>
      <c r="U99" s="393"/>
      <c r="V99" s="393"/>
      <c r="Y99" s="393"/>
      <c r="Z99" s="393"/>
      <c r="AC99" s="393"/>
      <c r="AD99" s="393"/>
      <c r="AG99" s="393"/>
      <c r="AH99" s="393"/>
      <c r="AK99" s="393"/>
      <c r="AL99" s="393"/>
      <c r="AM99" s="393"/>
      <c r="AN99" s="393"/>
      <c r="AQ99" s="393"/>
      <c r="AR99" s="393"/>
      <c r="AU99" s="393"/>
      <c r="AV99" s="393"/>
      <c r="AY99" s="393"/>
      <c r="AZ99" s="393"/>
      <c r="BC99" s="393"/>
      <c r="BD99" s="393"/>
      <c r="BG99" s="392"/>
      <c r="BH99" s="393"/>
      <c r="BK99" s="393"/>
      <c r="BL99" s="393"/>
      <c r="BO99" s="393"/>
      <c r="BP99" s="393"/>
      <c r="BQ99" s="285"/>
      <c r="BR99" s="285"/>
      <c r="BS99" s="396"/>
      <c r="BT99" s="396"/>
      <c r="BW99" s="393"/>
      <c r="BX99" s="393"/>
    </row>
    <row r="100" spans="14:76" s="5" customFormat="1" x14ac:dyDescent="0.3">
      <c r="N100" s="308"/>
      <c r="O100" s="308"/>
      <c r="P100" s="308"/>
      <c r="Q100" s="390"/>
      <c r="R100" s="393"/>
      <c r="U100" s="393"/>
      <c r="V100" s="393"/>
      <c r="Y100" s="393"/>
      <c r="Z100" s="393"/>
      <c r="AC100" s="393"/>
      <c r="AD100" s="393"/>
      <c r="AG100" s="393"/>
      <c r="AH100" s="393"/>
      <c r="AK100" s="393"/>
      <c r="AL100" s="393"/>
      <c r="AM100" s="393"/>
      <c r="AN100" s="393"/>
      <c r="AQ100" s="393"/>
      <c r="AR100" s="393"/>
      <c r="AU100" s="393"/>
      <c r="AV100" s="393"/>
      <c r="AY100" s="393"/>
      <c r="AZ100" s="393"/>
      <c r="BC100" s="393"/>
      <c r="BD100" s="393"/>
      <c r="BG100" s="392"/>
      <c r="BH100" s="393"/>
      <c r="BK100" s="393"/>
      <c r="BL100" s="393"/>
      <c r="BO100" s="393"/>
      <c r="BP100" s="393"/>
      <c r="BQ100" s="285"/>
      <c r="BR100" s="285"/>
      <c r="BS100" s="396"/>
      <c r="BT100" s="396"/>
      <c r="BW100" s="393"/>
      <c r="BX100" s="393"/>
    </row>
    <row r="101" spans="14:76" s="5" customFormat="1" x14ac:dyDescent="0.3">
      <c r="N101" s="308"/>
      <c r="O101" s="308"/>
      <c r="P101" s="308"/>
      <c r="Q101" s="390"/>
      <c r="R101" s="393"/>
      <c r="U101" s="393"/>
      <c r="V101" s="393"/>
      <c r="Y101" s="393"/>
      <c r="Z101" s="393"/>
      <c r="AC101" s="393"/>
      <c r="AD101" s="393"/>
      <c r="AG101" s="393"/>
      <c r="AH101" s="393"/>
      <c r="AK101" s="393"/>
      <c r="AL101" s="393"/>
      <c r="AM101" s="393"/>
      <c r="AN101" s="393"/>
      <c r="AQ101" s="393"/>
      <c r="AR101" s="393"/>
      <c r="AU101" s="393"/>
      <c r="AV101" s="393"/>
      <c r="AY101" s="393"/>
      <c r="AZ101" s="393"/>
      <c r="BC101" s="393"/>
      <c r="BD101" s="393"/>
      <c r="BG101" s="392"/>
      <c r="BH101" s="393"/>
      <c r="BK101" s="393"/>
      <c r="BL101" s="393"/>
      <c r="BO101" s="393"/>
      <c r="BP101" s="393"/>
      <c r="BQ101" s="285"/>
      <c r="BR101" s="285"/>
      <c r="BS101" s="396"/>
      <c r="BT101" s="396"/>
      <c r="BW101" s="393"/>
      <c r="BX101" s="393"/>
    </row>
    <row r="102" spans="14:76" s="5" customFormat="1" x14ac:dyDescent="0.3">
      <c r="N102" s="308"/>
      <c r="O102" s="308"/>
      <c r="P102" s="308"/>
      <c r="Q102" s="390"/>
      <c r="R102" s="393"/>
      <c r="U102" s="393"/>
      <c r="V102" s="393"/>
      <c r="Y102" s="393"/>
      <c r="Z102" s="393"/>
      <c r="AC102" s="393"/>
      <c r="AD102" s="393"/>
      <c r="AG102" s="393"/>
      <c r="AH102" s="393"/>
      <c r="AK102" s="393"/>
      <c r="AL102" s="393"/>
      <c r="AM102" s="393"/>
      <c r="AN102" s="393"/>
      <c r="AQ102" s="393"/>
      <c r="AR102" s="393"/>
      <c r="AU102" s="393"/>
      <c r="AV102" s="393"/>
      <c r="AY102" s="393"/>
      <c r="AZ102" s="393"/>
      <c r="BC102" s="393"/>
      <c r="BD102" s="393"/>
      <c r="BG102" s="392"/>
      <c r="BH102" s="393"/>
      <c r="BK102" s="393"/>
      <c r="BL102" s="393"/>
      <c r="BO102" s="393"/>
      <c r="BP102" s="393"/>
      <c r="BQ102" s="285"/>
      <c r="BR102" s="285"/>
      <c r="BS102" s="396"/>
      <c r="BT102" s="396"/>
      <c r="BW102" s="393"/>
      <c r="BX102" s="393"/>
    </row>
    <row r="103" spans="14:76" s="5" customFormat="1" x14ac:dyDescent="0.3">
      <c r="N103" s="308"/>
      <c r="O103" s="308"/>
      <c r="P103" s="308"/>
      <c r="Q103" s="390"/>
      <c r="R103" s="393"/>
      <c r="U103" s="393"/>
      <c r="V103" s="393"/>
      <c r="Y103" s="393"/>
      <c r="Z103" s="393"/>
      <c r="AC103" s="393"/>
      <c r="AD103" s="393"/>
      <c r="AG103" s="393"/>
      <c r="AH103" s="393"/>
      <c r="AK103" s="393"/>
      <c r="AL103" s="393"/>
      <c r="AM103" s="393"/>
      <c r="AN103" s="393"/>
      <c r="AQ103" s="393"/>
      <c r="AR103" s="393"/>
      <c r="AU103" s="393"/>
      <c r="AV103" s="393"/>
      <c r="AY103" s="393"/>
      <c r="AZ103" s="393"/>
      <c r="BC103" s="393"/>
      <c r="BD103" s="393"/>
      <c r="BG103" s="392"/>
      <c r="BH103" s="393"/>
      <c r="BK103" s="393"/>
      <c r="BL103" s="393"/>
      <c r="BO103" s="393"/>
      <c r="BP103" s="393"/>
      <c r="BQ103" s="285"/>
      <c r="BR103" s="285"/>
      <c r="BS103" s="396"/>
      <c r="BT103" s="396"/>
      <c r="BW103" s="393"/>
      <c r="BX103" s="393"/>
    </row>
    <row r="104" spans="14:76" s="5" customFormat="1" x14ac:dyDescent="0.3">
      <c r="N104" s="308"/>
      <c r="O104" s="308"/>
      <c r="P104" s="308"/>
      <c r="Q104" s="390"/>
      <c r="R104" s="393"/>
      <c r="U104" s="393"/>
      <c r="V104" s="393"/>
      <c r="Y104" s="393"/>
      <c r="Z104" s="393"/>
      <c r="AC104" s="393"/>
      <c r="AD104" s="393"/>
      <c r="AG104" s="393"/>
      <c r="AH104" s="393"/>
      <c r="AK104" s="393"/>
      <c r="AL104" s="393"/>
      <c r="AM104" s="393"/>
      <c r="AN104" s="393"/>
      <c r="AQ104" s="393"/>
      <c r="AR104" s="393"/>
      <c r="AU104" s="393"/>
      <c r="AV104" s="393"/>
      <c r="AY104" s="393"/>
      <c r="AZ104" s="393"/>
      <c r="BC104" s="393"/>
      <c r="BD104" s="393"/>
      <c r="BG104" s="392"/>
      <c r="BH104" s="393"/>
      <c r="BK104" s="393"/>
      <c r="BL104" s="393"/>
      <c r="BO104" s="393"/>
      <c r="BP104" s="393"/>
      <c r="BQ104" s="285"/>
      <c r="BR104" s="285"/>
      <c r="BS104" s="396"/>
      <c r="BT104" s="396"/>
      <c r="BW104" s="393"/>
      <c r="BX104" s="393"/>
    </row>
    <row r="105" spans="14:76" s="5" customFormat="1" x14ac:dyDescent="0.3">
      <c r="N105" s="308"/>
      <c r="O105" s="308"/>
      <c r="P105" s="308"/>
      <c r="Q105" s="390"/>
      <c r="R105" s="393"/>
      <c r="U105" s="393"/>
      <c r="V105" s="393"/>
      <c r="Y105" s="393"/>
      <c r="Z105" s="393"/>
      <c r="AC105" s="393"/>
      <c r="AD105" s="393"/>
      <c r="AG105" s="393"/>
      <c r="AH105" s="393"/>
      <c r="AK105" s="393"/>
      <c r="AL105" s="393"/>
      <c r="AM105" s="393"/>
      <c r="AN105" s="393"/>
      <c r="AQ105" s="393"/>
      <c r="AR105" s="393"/>
      <c r="AU105" s="393"/>
      <c r="AV105" s="393"/>
      <c r="AY105" s="393"/>
      <c r="AZ105" s="393"/>
      <c r="BC105" s="393"/>
      <c r="BD105" s="393"/>
      <c r="BG105" s="392"/>
      <c r="BH105" s="393"/>
      <c r="BK105" s="393"/>
      <c r="BL105" s="393"/>
      <c r="BO105" s="393"/>
      <c r="BP105" s="393"/>
      <c r="BQ105" s="285"/>
      <c r="BR105" s="285"/>
      <c r="BS105" s="396"/>
      <c r="BT105" s="396"/>
      <c r="BW105" s="393"/>
      <c r="BX105" s="393"/>
    </row>
    <row r="106" spans="14:76" s="5" customFormat="1" x14ac:dyDescent="0.3">
      <c r="N106" s="308"/>
      <c r="O106" s="308"/>
      <c r="P106" s="308"/>
      <c r="Q106" s="390"/>
      <c r="R106" s="393"/>
      <c r="U106" s="393"/>
      <c r="V106" s="393"/>
      <c r="Y106" s="393"/>
      <c r="Z106" s="393"/>
      <c r="AC106" s="393"/>
      <c r="AD106" s="393"/>
      <c r="AG106" s="393"/>
      <c r="AH106" s="393"/>
      <c r="AK106" s="393"/>
      <c r="AL106" s="393"/>
      <c r="AM106" s="393"/>
      <c r="AN106" s="393"/>
      <c r="AQ106" s="393"/>
      <c r="AR106" s="393"/>
      <c r="AU106" s="393"/>
      <c r="AV106" s="393"/>
      <c r="AY106" s="393"/>
      <c r="AZ106" s="393"/>
      <c r="BC106" s="393"/>
      <c r="BD106" s="393"/>
      <c r="BG106" s="392"/>
      <c r="BH106" s="393"/>
      <c r="BK106" s="393"/>
      <c r="BL106" s="393"/>
      <c r="BO106" s="393"/>
      <c r="BP106" s="393"/>
      <c r="BQ106" s="285"/>
      <c r="BR106" s="285"/>
      <c r="BS106" s="396"/>
      <c r="BT106" s="396"/>
      <c r="BW106" s="393"/>
      <c r="BX106" s="393"/>
    </row>
    <row r="107" spans="14:76" s="5" customFormat="1" x14ac:dyDescent="0.3">
      <c r="N107" s="308"/>
      <c r="O107" s="308"/>
      <c r="P107" s="308"/>
      <c r="Q107" s="390"/>
      <c r="R107" s="393"/>
      <c r="U107" s="393"/>
      <c r="V107" s="393"/>
      <c r="Y107" s="393"/>
      <c r="Z107" s="393"/>
      <c r="AC107" s="393"/>
      <c r="AD107" s="393"/>
      <c r="AG107" s="393"/>
      <c r="AH107" s="393"/>
      <c r="AK107" s="393"/>
      <c r="AL107" s="393"/>
      <c r="AM107" s="393"/>
      <c r="AN107" s="393"/>
      <c r="AQ107" s="393"/>
      <c r="AR107" s="393"/>
      <c r="AU107" s="393"/>
      <c r="AV107" s="393"/>
      <c r="AY107" s="393"/>
      <c r="AZ107" s="393"/>
      <c r="BC107" s="393"/>
      <c r="BD107" s="393"/>
      <c r="BG107" s="392"/>
      <c r="BH107" s="393"/>
      <c r="BK107" s="393"/>
      <c r="BL107" s="393"/>
      <c r="BO107" s="393"/>
      <c r="BP107" s="393"/>
      <c r="BQ107" s="285"/>
      <c r="BR107" s="285"/>
      <c r="BS107" s="396"/>
      <c r="BT107" s="396"/>
      <c r="BW107" s="393"/>
      <c r="BX107" s="393"/>
    </row>
    <row r="108" spans="14:76" s="5" customFormat="1" x14ac:dyDescent="0.3">
      <c r="N108" s="308"/>
      <c r="O108" s="308"/>
      <c r="P108" s="308"/>
      <c r="Q108" s="390"/>
      <c r="R108" s="393"/>
      <c r="U108" s="393"/>
      <c r="V108" s="393"/>
      <c r="Y108" s="393"/>
      <c r="Z108" s="393"/>
      <c r="AC108" s="393"/>
      <c r="AD108" s="393"/>
      <c r="AG108" s="393"/>
      <c r="AH108" s="393"/>
      <c r="AK108" s="393"/>
      <c r="AL108" s="393"/>
      <c r="AM108" s="393"/>
      <c r="AN108" s="393"/>
      <c r="AQ108" s="393"/>
      <c r="AR108" s="393"/>
      <c r="AU108" s="393"/>
      <c r="AV108" s="393"/>
      <c r="AY108" s="393"/>
      <c r="AZ108" s="393"/>
      <c r="BC108" s="393"/>
      <c r="BD108" s="393"/>
      <c r="BG108" s="392"/>
      <c r="BH108" s="393"/>
      <c r="BK108" s="393"/>
      <c r="BL108" s="393"/>
      <c r="BO108" s="393"/>
      <c r="BP108" s="393"/>
      <c r="BQ108" s="285"/>
      <c r="BR108" s="285"/>
      <c r="BS108" s="396"/>
      <c r="BT108" s="396"/>
      <c r="BW108" s="393"/>
      <c r="BX108" s="393"/>
    </row>
    <row r="109" spans="14:76" s="5" customFormat="1" x14ac:dyDescent="0.3">
      <c r="N109" s="308"/>
      <c r="O109" s="308"/>
      <c r="P109" s="308"/>
      <c r="Q109" s="390"/>
      <c r="R109" s="393"/>
      <c r="U109" s="393"/>
      <c r="V109" s="393"/>
      <c r="Y109" s="393"/>
      <c r="Z109" s="393"/>
      <c r="AC109" s="393"/>
      <c r="AD109" s="393"/>
      <c r="AG109" s="393"/>
      <c r="AH109" s="393"/>
      <c r="AK109" s="393"/>
      <c r="AL109" s="393"/>
      <c r="AM109" s="393"/>
      <c r="AN109" s="393"/>
      <c r="AQ109" s="393"/>
      <c r="AR109" s="393"/>
      <c r="AU109" s="393"/>
      <c r="AV109" s="393"/>
      <c r="AY109" s="393"/>
      <c r="AZ109" s="393"/>
      <c r="BC109" s="393"/>
      <c r="BD109" s="393"/>
      <c r="BG109" s="392"/>
      <c r="BH109" s="393"/>
      <c r="BK109" s="393"/>
      <c r="BL109" s="393"/>
      <c r="BO109" s="393"/>
      <c r="BP109" s="393"/>
      <c r="BQ109" s="285"/>
      <c r="BR109" s="285"/>
      <c r="BS109" s="396"/>
      <c r="BT109" s="396"/>
      <c r="BW109" s="393"/>
      <c r="BX109" s="393"/>
    </row>
    <row r="110" spans="14:76" s="5" customFormat="1" x14ac:dyDescent="0.3">
      <c r="N110" s="308"/>
      <c r="O110" s="308"/>
      <c r="P110" s="308"/>
      <c r="Q110" s="390"/>
      <c r="R110" s="393"/>
      <c r="U110" s="393"/>
      <c r="V110" s="393"/>
      <c r="Y110" s="393"/>
      <c r="Z110" s="393"/>
      <c r="AC110" s="393"/>
      <c r="AD110" s="393"/>
      <c r="AG110" s="393"/>
      <c r="AH110" s="393"/>
      <c r="AK110" s="393"/>
      <c r="AL110" s="393"/>
      <c r="AM110" s="393"/>
      <c r="AN110" s="393"/>
      <c r="AQ110" s="393"/>
      <c r="AR110" s="393"/>
      <c r="AU110" s="393"/>
      <c r="AV110" s="393"/>
      <c r="AY110" s="393"/>
      <c r="AZ110" s="393"/>
      <c r="BC110" s="393"/>
      <c r="BD110" s="393"/>
      <c r="BG110" s="392"/>
      <c r="BH110" s="393"/>
      <c r="BK110" s="393"/>
      <c r="BL110" s="393"/>
      <c r="BO110" s="393"/>
      <c r="BP110" s="393"/>
      <c r="BQ110" s="285"/>
      <c r="BR110" s="285"/>
      <c r="BS110" s="396"/>
      <c r="BT110" s="396"/>
      <c r="BW110" s="393"/>
      <c r="BX110" s="393"/>
    </row>
  </sheetData>
  <mergeCells count="75">
    <mergeCell ref="A7:D7"/>
    <mergeCell ref="G7:K7"/>
    <mergeCell ref="L7:M7"/>
    <mergeCell ref="AP6:AP7"/>
    <mergeCell ref="AO6:AO7"/>
    <mergeCell ref="AM6:AM7"/>
    <mergeCell ref="AN6:AN7"/>
    <mergeCell ref="N3:N7"/>
    <mergeCell ref="T6:T7"/>
    <mergeCell ref="AF6:AF7"/>
    <mergeCell ref="AT6:AT7"/>
    <mergeCell ref="AQ6:AR6"/>
    <mergeCell ref="AS6:AS7"/>
    <mergeCell ref="AU6:AV6"/>
    <mergeCell ref="AW6:AW7"/>
    <mergeCell ref="BN6:BN7"/>
    <mergeCell ref="BO6:BP6"/>
    <mergeCell ref="BQ6:BQ7"/>
    <mergeCell ref="AX6:AX7"/>
    <mergeCell ref="BB6:BB7"/>
    <mergeCell ref="AY6:AZ6"/>
    <mergeCell ref="BA6:BA7"/>
    <mergeCell ref="BU1:BX1"/>
    <mergeCell ref="BU3:BX5"/>
    <mergeCell ref="AM3:AN5"/>
    <mergeCell ref="BY6:BY7"/>
    <mergeCell ref="BU6:BU7"/>
    <mergeCell ref="BV6:BV7"/>
    <mergeCell ref="BW6:BX6"/>
    <mergeCell ref="BR6:BT7"/>
    <mergeCell ref="BF6:BF7"/>
    <mergeCell ref="BC6:BD6"/>
    <mergeCell ref="BE6:BE7"/>
    <mergeCell ref="BG6:BH6"/>
    <mergeCell ref="BI6:BI7"/>
    <mergeCell ref="BJ6:BJ7"/>
    <mergeCell ref="BK6:BL6"/>
    <mergeCell ref="BM6:BM7"/>
    <mergeCell ref="BA3:BD5"/>
    <mergeCell ref="BE3:BH5"/>
    <mergeCell ref="BI3:BL5"/>
    <mergeCell ref="BM3:BP5"/>
    <mergeCell ref="R1:AC1"/>
    <mergeCell ref="AE3:AH5"/>
    <mergeCell ref="AI3:AL5"/>
    <mergeCell ref="AO3:AR5"/>
    <mergeCell ref="AS3:AV5"/>
    <mergeCell ref="AW3:AZ5"/>
    <mergeCell ref="R2:AC2"/>
    <mergeCell ref="O3:R5"/>
    <mergeCell ref="S3:V5"/>
    <mergeCell ref="W3:Z5"/>
    <mergeCell ref="AA3:AD5"/>
    <mergeCell ref="AC6:AD6"/>
    <mergeCell ref="AE6:AE7"/>
    <mergeCell ref="AG6:AH6"/>
    <mergeCell ref="AI6:AI7"/>
    <mergeCell ref="AK6:AL6"/>
    <mergeCell ref="AJ6:AJ7"/>
    <mergeCell ref="W6:W7"/>
    <mergeCell ref="X6:X7"/>
    <mergeCell ref="Y6:Z6"/>
    <mergeCell ref="AA6:AA7"/>
    <mergeCell ref="AB6:AB7"/>
    <mergeCell ref="O6:O7"/>
    <mergeCell ref="P6:P7"/>
    <mergeCell ref="Q6:R6"/>
    <mergeCell ref="S6:S7"/>
    <mergeCell ref="U6:V6"/>
    <mergeCell ref="BY3:BY5"/>
    <mergeCell ref="BQ3:BQ5"/>
    <mergeCell ref="BR3:BR5"/>
    <mergeCell ref="BS3:BT3"/>
    <mergeCell ref="BS4:BS5"/>
    <mergeCell ref="BT4:BT5"/>
  </mergeCells>
  <printOptions horizontalCentered="1" verticalCentered="1"/>
  <pageMargins left="0.11811023622047245" right="0.11811023622047245" top="0.74803149606299213" bottom="0" header="0.15748031496062992" footer="0"/>
  <pageSetup paperSize="9" scale="80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4" sqref="B4"/>
    </sheetView>
  </sheetViews>
  <sheetFormatPr defaultRowHeight="15.75" x14ac:dyDescent="0.25"/>
  <cols>
    <col min="1" max="1" width="3.140625" style="89" customWidth="1"/>
    <col min="2" max="2" width="66.85546875" style="102" customWidth="1"/>
    <col min="3" max="3" width="27.85546875" style="294" customWidth="1"/>
  </cols>
  <sheetData>
    <row r="1" spans="1:3" s="256" customFormat="1" ht="60" customHeight="1" x14ac:dyDescent="0.25">
      <c r="A1" s="477" t="s">
        <v>258</v>
      </c>
      <c r="B1" s="477"/>
      <c r="C1" s="477"/>
    </row>
    <row r="2" spans="1:3" ht="20.25" x14ac:dyDescent="0.25">
      <c r="B2" s="477" t="s">
        <v>88</v>
      </c>
      <c r="C2" s="477"/>
    </row>
    <row r="4" spans="1:3" ht="47.25" x14ac:dyDescent="0.25">
      <c r="A4" s="331"/>
      <c r="B4" s="270" t="s">
        <v>179</v>
      </c>
      <c r="C4" s="292" t="s">
        <v>215</v>
      </c>
    </row>
    <row r="5" spans="1:3" s="349" customFormat="1" ht="31.5" x14ac:dyDescent="0.25">
      <c r="A5" s="92">
        <v>1</v>
      </c>
      <c r="B5" s="100" t="s">
        <v>134</v>
      </c>
      <c r="C5" s="293">
        <v>141</v>
      </c>
    </row>
    <row r="6" spans="1:3" s="349" customFormat="1" ht="31.5" x14ac:dyDescent="0.25">
      <c r="A6" s="92">
        <v>2</v>
      </c>
      <c r="B6" s="100" t="s">
        <v>176</v>
      </c>
      <c r="C6" s="293">
        <v>99</v>
      </c>
    </row>
    <row r="7" spans="1:3" s="349" customFormat="1" ht="31.5" x14ac:dyDescent="0.25">
      <c r="A7" s="92">
        <v>3</v>
      </c>
      <c r="B7" s="100" t="s">
        <v>115</v>
      </c>
      <c r="C7" s="293">
        <v>76</v>
      </c>
    </row>
    <row r="8" spans="1:3" s="349" customFormat="1" x14ac:dyDescent="0.25">
      <c r="A8" s="92">
        <v>4</v>
      </c>
      <c r="B8" s="100" t="s">
        <v>149</v>
      </c>
      <c r="C8" s="293">
        <v>74</v>
      </c>
    </row>
    <row r="9" spans="1:3" s="349" customFormat="1" x14ac:dyDescent="0.25">
      <c r="A9" s="92">
        <v>5</v>
      </c>
      <c r="B9" s="100" t="s">
        <v>116</v>
      </c>
      <c r="C9" s="293">
        <v>66</v>
      </c>
    </row>
    <row r="10" spans="1:3" s="349" customFormat="1" x14ac:dyDescent="0.25">
      <c r="A10" s="92">
        <v>6</v>
      </c>
      <c r="B10" s="100" t="s">
        <v>132</v>
      </c>
      <c r="C10" s="293">
        <v>60</v>
      </c>
    </row>
    <row r="11" spans="1:3" s="349" customFormat="1" x14ac:dyDescent="0.25">
      <c r="A11" s="92">
        <v>7</v>
      </c>
      <c r="B11" s="100" t="s">
        <v>117</v>
      </c>
      <c r="C11" s="293">
        <v>46</v>
      </c>
    </row>
    <row r="12" spans="1:3" s="349" customFormat="1" x14ac:dyDescent="0.25">
      <c r="A12" s="92">
        <v>8</v>
      </c>
      <c r="B12" s="100" t="s">
        <v>119</v>
      </c>
      <c r="C12" s="293">
        <v>41</v>
      </c>
    </row>
    <row r="13" spans="1:3" s="349" customFormat="1" x14ac:dyDescent="0.25">
      <c r="A13" s="92">
        <v>9</v>
      </c>
      <c r="B13" s="100" t="s">
        <v>137</v>
      </c>
      <c r="C13" s="293">
        <v>33</v>
      </c>
    </row>
    <row r="14" spans="1:3" s="349" customFormat="1" x14ac:dyDescent="0.25">
      <c r="A14" s="92">
        <v>10</v>
      </c>
      <c r="B14" s="100" t="s">
        <v>233</v>
      </c>
      <c r="C14" s="293">
        <v>32</v>
      </c>
    </row>
    <row r="15" spans="1:3" s="349" customFormat="1" x14ac:dyDescent="0.25">
      <c r="A15" s="92">
        <v>11</v>
      </c>
      <c r="B15" s="100" t="s">
        <v>131</v>
      </c>
      <c r="C15" s="293">
        <v>32</v>
      </c>
    </row>
    <row r="16" spans="1:3" s="349" customFormat="1" x14ac:dyDescent="0.25">
      <c r="A16" s="92">
        <v>12</v>
      </c>
      <c r="B16" s="100" t="s">
        <v>122</v>
      </c>
      <c r="C16" s="293">
        <v>31</v>
      </c>
    </row>
    <row r="17" spans="1:3" s="349" customFormat="1" x14ac:dyDescent="0.25">
      <c r="A17" s="92">
        <v>13</v>
      </c>
      <c r="B17" s="100" t="s">
        <v>135</v>
      </c>
      <c r="C17" s="293">
        <v>30</v>
      </c>
    </row>
    <row r="18" spans="1:3" s="349" customFormat="1" x14ac:dyDescent="0.25">
      <c r="A18" s="92">
        <v>14</v>
      </c>
      <c r="B18" s="100" t="s">
        <v>120</v>
      </c>
      <c r="C18" s="293">
        <v>29</v>
      </c>
    </row>
    <row r="19" spans="1:3" s="349" customFormat="1" x14ac:dyDescent="0.25">
      <c r="A19" s="92">
        <v>15</v>
      </c>
      <c r="B19" s="100" t="s">
        <v>147</v>
      </c>
      <c r="C19" s="293">
        <v>29</v>
      </c>
    </row>
    <row r="20" spans="1:3" s="349" customFormat="1" x14ac:dyDescent="0.25">
      <c r="A20" s="92">
        <v>16</v>
      </c>
      <c r="B20" s="100" t="s">
        <v>177</v>
      </c>
      <c r="C20" s="293">
        <v>22</v>
      </c>
    </row>
    <row r="21" spans="1:3" s="349" customFormat="1" ht="31.5" x14ac:dyDescent="0.25">
      <c r="A21" s="92">
        <v>17</v>
      </c>
      <c r="B21" s="100" t="s">
        <v>391</v>
      </c>
      <c r="C21" s="293">
        <v>21</v>
      </c>
    </row>
    <row r="22" spans="1:3" s="349" customFormat="1" x14ac:dyDescent="0.25">
      <c r="A22" s="92">
        <v>18</v>
      </c>
      <c r="B22" s="100" t="s">
        <v>127</v>
      </c>
      <c r="C22" s="293">
        <v>19</v>
      </c>
    </row>
    <row r="23" spans="1:3" s="349" customFormat="1" ht="31.5" x14ac:dyDescent="0.25">
      <c r="A23" s="92">
        <v>19</v>
      </c>
      <c r="B23" s="100" t="s">
        <v>175</v>
      </c>
      <c r="C23" s="293">
        <v>19</v>
      </c>
    </row>
    <row r="24" spans="1:3" s="349" customFormat="1" x14ac:dyDescent="0.25">
      <c r="A24" s="92">
        <v>20</v>
      </c>
      <c r="B24" s="100" t="s">
        <v>143</v>
      </c>
      <c r="C24" s="293">
        <v>18</v>
      </c>
    </row>
    <row r="25" spans="1:3" s="349" customFormat="1" ht="31.5" x14ac:dyDescent="0.25">
      <c r="A25" s="348">
        <v>21</v>
      </c>
      <c r="B25" s="100" t="s">
        <v>140</v>
      </c>
      <c r="C25" s="293">
        <v>16</v>
      </c>
    </row>
    <row r="26" spans="1:3" s="349" customFormat="1" x14ac:dyDescent="0.25">
      <c r="A26" s="348">
        <v>22</v>
      </c>
      <c r="B26" s="100" t="s">
        <v>392</v>
      </c>
      <c r="C26" s="293">
        <v>15</v>
      </c>
    </row>
    <row r="27" spans="1:3" s="349" customFormat="1" ht="31.5" x14ac:dyDescent="0.25">
      <c r="A27" s="348">
        <v>23</v>
      </c>
      <c r="B27" s="100" t="s">
        <v>130</v>
      </c>
      <c r="C27" s="293">
        <v>15</v>
      </c>
    </row>
    <row r="28" spans="1:3" s="349" customFormat="1" x14ac:dyDescent="0.25">
      <c r="A28" s="348">
        <v>24</v>
      </c>
      <c r="B28" s="100" t="s">
        <v>181</v>
      </c>
      <c r="C28" s="293">
        <v>13</v>
      </c>
    </row>
    <row r="29" spans="1:3" s="349" customFormat="1" x14ac:dyDescent="0.25">
      <c r="A29" s="348">
        <v>25</v>
      </c>
      <c r="B29" s="100" t="s">
        <v>123</v>
      </c>
      <c r="C29" s="293">
        <v>13</v>
      </c>
    </row>
    <row r="30" spans="1:3" s="349" customFormat="1" x14ac:dyDescent="0.25">
      <c r="A30" s="348">
        <v>26</v>
      </c>
      <c r="B30" s="100" t="s">
        <v>118</v>
      </c>
      <c r="C30" s="293">
        <v>13</v>
      </c>
    </row>
    <row r="31" spans="1:3" s="349" customFormat="1" x14ac:dyDescent="0.25">
      <c r="A31" s="348">
        <v>27</v>
      </c>
      <c r="B31" s="100" t="s">
        <v>196</v>
      </c>
      <c r="C31" s="293">
        <v>13</v>
      </c>
    </row>
    <row r="32" spans="1:3" s="349" customFormat="1" x14ac:dyDescent="0.25">
      <c r="A32" s="348">
        <v>28</v>
      </c>
      <c r="B32" s="100" t="s">
        <v>197</v>
      </c>
      <c r="C32" s="293">
        <v>12</v>
      </c>
    </row>
    <row r="33" spans="1:3" s="349" customFormat="1" x14ac:dyDescent="0.25">
      <c r="A33" s="348">
        <v>29</v>
      </c>
      <c r="B33" s="100" t="s">
        <v>393</v>
      </c>
      <c r="C33" s="293">
        <v>11</v>
      </c>
    </row>
    <row r="34" spans="1:3" s="349" customFormat="1" x14ac:dyDescent="0.25">
      <c r="A34" s="348">
        <v>30</v>
      </c>
      <c r="B34" s="100" t="s">
        <v>394</v>
      </c>
      <c r="C34" s="293">
        <v>11</v>
      </c>
    </row>
    <row r="35" spans="1:3" s="349" customFormat="1" x14ac:dyDescent="0.25">
      <c r="A35" s="348">
        <v>31</v>
      </c>
      <c r="B35" s="100" t="s">
        <v>136</v>
      </c>
      <c r="C35" s="293">
        <v>11</v>
      </c>
    </row>
    <row r="36" spans="1:3" s="349" customFormat="1" x14ac:dyDescent="0.25">
      <c r="A36" s="348">
        <v>32</v>
      </c>
      <c r="B36" s="100" t="s">
        <v>125</v>
      </c>
      <c r="C36" s="293">
        <v>11</v>
      </c>
    </row>
    <row r="37" spans="1:3" s="349" customFormat="1" x14ac:dyDescent="0.25">
      <c r="A37" s="348">
        <v>33</v>
      </c>
      <c r="B37" s="100" t="s">
        <v>121</v>
      </c>
      <c r="C37" s="293">
        <v>11</v>
      </c>
    </row>
    <row r="38" spans="1:3" s="349" customFormat="1" x14ac:dyDescent="0.25">
      <c r="A38" s="348">
        <v>34</v>
      </c>
      <c r="B38" s="100" t="s">
        <v>390</v>
      </c>
      <c r="C38" s="293">
        <v>10</v>
      </c>
    </row>
    <row r="39" spans="1:3" s="349" customFormat="1" x14ac:dyDescent="0.25">
      <c r="A39" s="348">
        <v>35</v>
      </c>
      <c r="B39" s="100" t="s">
        <v>139</v>
      </c>
      <c r="C39" s="293">
        <v>10</v>
      </c>
    </row>
    <row r="40" spans="1:3" s="349" customFormat="1" x14ac:dyDescent="0.25">
      <c r="A40" s="348">
        <v>36</v>
      </c>
      <c r="B40" s="100" t="s">
        <v>223</v>
      </c>
      <c r="C40" s="293">
        <v>9</v>
      </c>
    </row>
    <row r="41" spans="1:3" s="349" customFormat="1" x14ac:dyDescent="0.25">
      <c r="A41" s="348">
        <v>37</v>
      </c>
      <c r="B41" s="100" t="s">
        <v>395</v>
      </c>
      <c r="C41" s="293">
        <v>9</v>
      </c>
    </row>
    <row r="42" spans="1:3" s="349" customFormat="1" x14ac:dyDescent="0.25">
      <c r="A42" s="348">
        <v>38</v>
      </c>
      <c r="B42" s="100" t="s">
        <v>226</v>
      </c>
      <c r="C42" s="293">
        <v>9</v>
      </c>
    </row>
    <row r="43" spans="1:3" s="349" customFormat="1" x14ac:dyDescent="0.25">
      <c r="A43" s="348">
        <v>39</v>
      </c>
      <c r="B43" s="100" t="s">
        <v>396</v>
      </c>
      <c r="C43" s="293">
        <v>9</v>
      </c>
    </row>
    <row r="44" spans="1:3" s="349" customFormat="1" ht="17.25" customHeight="1" x14ac:dyDescent="0.25">
      <c r="A44" s="348">
        <v>40</v>
      </c>
      <c r="B44" s="100" t="s">
        <v>397</v>
      </c>
      <c r="C44" s="293">
        <v>8</v>
      </c>
    </row>
    <row r="45" spans="1:3" s="349" customFormat="1" x14ac:dyDescent="0.25">
      <c r="A45" s="348">
        <v>41</v>
      </c>
      <c r="B45" s="100" t="s">
        <v>389</v>
      </c>
      <c r="C45" s="293">
        <v>8</v>
      </c>
    </row>
    <row r="46" spans="1:3" s="349" customFormat="1" x14ac:dyDescent="0.25">
      <c r="A46" s="348">
        <v>42</v>
      </c>
      <c r="B46" s="100" t="s">
        <v>194</v>
      </c>
      <c r="C46" s="293">
        <v>8</v>
      </c>
    </row>
    <row r="47" spans="1:3" s="349" customFormat="1" ht="31.5" x14ac:dyDescent="0.25">
      <c r="A47" s="348">
        <v>43</v>
      </c>
      <c r="B47" s="100" t="s">
        <v>142</v>
      </c>
      <c r="C47" s="293">
        <v>8</v>
      </c>
    </row>
    <row r="48" spans="1:3" s="349" customFormat="1" x14ac:dyDescent="0.25">
      <c r="A48" s="348">
        <v>44</v>
      </c>
      <c r="B48" s="100" t="s">
        <v>124</v>
      </c>
      <c r="C48" s="293">
        <v>8</v>
      </c>
    </row>
    <row r="49" spans="1:3" s="349" customFormat="1" ht="31.5" x14ac:dyDescent="0.25">
      <c r="A49" s="348">
        <v>45</v>
      </c>
      <c r="B49" s="100" t="s">
        <v>398</v>
      </c>
      <c r="C49" s="293">
        <v>8</v>
      </c>
    </row>
    <row r="50" spans="1:3" s="349" customFormat="1" x14ac:dyDescent="0.25">
      <c r="A50" s="348">
        <v>46</v>
      </c>
      <c r="B50" s="100" t="s">
        <v>225</v>
      </c>
      <c r="C50" s="293">
        <v>7</v>
      </c>
    </row>
    <row r="51" spans="1:3" s="349" customFormat="1" x14ac:dyDescent="0.25">
      <c r="A51" s="348">
        <v>47</v>
      </c>
      <c r="B51" s="100" t="s">
        <v>148</v>
      </c>
      <c r="C51" s="293">
        <v>7</v>
      </c>
    </row>
    <row r="52" spans="1:3" s="349" customFormat="1" x14ac:dyDescent="0.25">
      <c r="A52" s="348">
        <v>48</v>
      </c>
      <c r="B52" s="100" t="s">
        <v>174</v>
      </c>
      <c r="C52" s="293">
        <v>7</v>
      </c>
    </row>
    <row r="53" spans="1:3" s="349" customFormat="1" x14ac:dyDescent="0.25">
      <c r="A53" s="348">
        <v>49</v>
      </c>
      <c r="B53" s="100" t="s">
        <v>195</v>
      </c>
      <c r="C53" s="293">
        <v>7</v>
      </c>
    </row>
    <row r="54" spans="1:3" s="349" customFormat="1" ht="16.5" customHeight="1" x14ac:dyDescent="0.25">
      <c r="A54" s="348">
        <v>50</v>
      </c>
      <c r="B54" s="414" t="s">
        <v>399</v>
      </c>
      <c r="C54" s="293">
        <v>7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68" t="s">
        <v>17</v>
      </c>
      <c r="B1" s="468"/>
      <c r="C1" s="468"/>
      <c r="D1" s="468"/>
      <c r="E1" s="468"/>
      <c r="F1" s="468"/>
    </row>
    <row r="2" spans="1:10" s="24" customFormat="1" ht="26.25" customHeight="1" x14ac:dyDescent="0.25">
      <c r="A2" s="25"/>
      <c r="B2" s="467" t="s">
        <v>39</v>
      </c>
      <c r="C2" s="467"/>
      <c r="D2" s="467"/>
      <c r="E2" s="467"/>
      <c r="F2" s="467"/>
    </row>
    <row r="3" spans="1:10" s="10" customFormat="1" ht="15.6" customHeight="1" x14ac:dyDescent="0.25">
      <c r="A3" s="12"/>
      <c r="B3" s="469" t="s">
        <v>13</v>
      </c>
      <c r="C3" s="470"/>
      <c r="D3" s="470"/>
      <c r="E3" s="470"/>
      <c r="F3" s="470"/>
    </row>
    <row r="4" spans="1:10" s="10" customFormat="1" ht="15.6" customHeight="1" x14ac:dyDescent="0.25">
      <c r="A4" s="12"/>
      <c r="B4" s="469" t="s">
        <v>14</v>
      </c>
      <c r="C4" s="470"/>
      <c r="D4" s="470"/>
      <c r="E4" s="470"/>
      <c r="F4" s="470"/>
    </row>
    <row r="5" spans="1:10" s="28" customFormat="1" x14ac:dyDescent="0.25">
      <c r="A5" s="26"/>
      <c r="B5" s="26"/>
      <c r="C5" s="26"/>
      <c r="D5" s="26"/>
      <c r="E5" s="26"/>
      <c r="F5" s="27" t="s">
        <v>15</v>
      </c>
    </row>
    <row r="6" spans="1:10" s="15" customFormat="1" ht="24.75" customHeight="1" x14ac:dyDescent="0.25">
      <c r="A6" s="14"/>
      <c r="B6" s="471"/>
      <c r="C6" s="464" t="s">
        <v>237</v>
      </c>
      <c r="D6" s="464" t="s">
        <v>239</v>
      </c>
      <c r="E6" s="465" t="s">
        <v>16</v>
      </c>
      <c r="F6" s="465"/>
    </row>
    <row r="7" spans="1:10" s="15" customFormat="1" ht="39" customHeight="1" x14ac:dyDescent="0.25">
      <c r="A7" s="14"/>
      <c r="B7" s="471"/>
      <c r="C7" s="464"/>
      <c r="D7" s="464"/>
      <c r="E7" s="226" t="s">
        <v>2</v>
      </c>
      <c r="F7" s="226" t="s">
        <v>7</v>
      </c>
    </row>
    <row r="8" spans="1:10" s="29" customFormat="1" ht="22.15" customHeight="1" x14ac:dyDescent="0.25">
      <c r="B8" s="30" t="s">
        <v>6</v>
      </c>
      <c r="C8" s="31">
        <v>486</v>
      </c>
      <c r="D8" s="244">
        <v>1084</v>
      </c>
      <c r="E8" s="579" t="s">
        <v>483</v>
      </c>
      <c r="F8" s="229">
        <v>598</v>
      </c>
      <c r="H8" s="32"/>
      <c r="J8" s="32"/>
    </row>
    <row r="9" spans="1:10" s="29" customFormat="1" ht="22.15" customHeight="1" x14ac:dyDescent="0.25">
      <c r="B9" s="35" t="s">
        <v>40</v>
      </c>
      <c r="C9" s="31"/>
      <c r="D9" s="244"/>
      <c r="E9" s="212"/>
      <c r="F9" s="214"/>
      <c r="H9" s="32"/>
      <c r="J9" s="32"/>
    </row>
    <row r="10" spans="1:10" s="20" customFormat="1" ht="37.5" x14ac:dyDescent="0.25">
      <c r="B10" s="33" t="s">
        <v>41</v>
      </c>
      <c r="C10" s="175">
        <v>88</v>
      </c>
      <c r="D10" s="175">
        <v>156</v>
      </c>
      <c r="E10" s="245">
        <v>177.27272727272728</v>
      </c>
      <c r="F10" s="227">
        <v>68</v>
      </c>
      <c r="H10" s="32"/>
      <c r="J10" s="32"/>
    </row>
    <row r="11" spans="1:10" s="20" customFormat="1" ht="30.6" customHeight="1" x14ac:dyDescent="0.25">
      <c r="B11" s="33" t="s">
        <v>42</v>
      </c>
      <c r="C11" s="174">
        <v>146</v>
      </c>
      <c r="D11" s="174">
        <v>213</v>
      </c>
      <c r="E11" s="245">
        <v>145.89041095890411</v>
      </c>
      <c r="F11" s="216">
        <v>67</v>
      </c>
      <c r="H11" s="32"/>
      <c r="J11" s="32"/>
    </row>
    <row r="12" spans="1:10" s="20" customFormat="1" ht="30.6" customHeight="1" x14ac:dyDescent="0.25">
      <c r="B12" s="33" t="s">
        <v>43</v>
      </c>
      <c r="C12" s="174">
        <v>131</v>
      </c>
      <c r="D12" s="174">
        <v>267</v>
      </c>
      <c r="E12" s="245" t="s">
        <v>495</v>
      </c>
      <c r="F12" s="216">
        <v>136</v>
      </c>
      <c r="H12" s="32"/>
      <c r="J12" s="32"/>
    </row>
    <row r="13" spans="1:10" s="20" customFormat="1" ht="30.6" customHeight="1" x14ac:dyDescent="0.25">
      <c r="B13" s="33" t="s">
        <v>44</v>
      </c>
      <c r="C13" s="174">
        <v>8</v>
      </c>
      <c r="D13" s="174">
        <v>13</v>
      </c>
      <c r="E13" s="245">
        <v>162.5</v>
      </c>
      <c r="F13" s="216">
        <v>5</v>
      </c>
      <c r="H13" s="32"/>
      <c r="J13" s="32"/>
    </row>
    <row r="14" spans="1:10" s="20" customFormat="1" ht="30.6" customHeight="1" x14ac:dyDescent="0.25">
      <c r="B14" s="33" t="s">
        <v>45</v>
      </c>
      <c r="C14" s="174">
        <v>25</v>
      </c>
      <c r="D14" s="174">
        <v>139</v>
      </c>
      <c r="E14" s="245" t="s">
        <v>496</v>
      </c>
      <c r="F14" s="216">
        <v>114</v>
      </c>
      <c r="H14" s="32"/>
      <c r="J14" s="32"/>
    </row>
    <row r="15" spans="1:10" s="20" customFormat="1" ht="37.5" x14ac:dyDescent="0.25">
      <c r="B15" s="33" t="s">
        <v>46</v>
      </c>
      <c r="C15" s="174">
        <v>0</v>
      </c>
      <c r="D15" s="174">
        <v>69</v>
      </c>
      <c r="E15" s="245" t="s">
        <v>86</v>
      </c>
      <c r="F15" s="216">
        <v>69</v>
      </c>
      <c r="H15" s="32"/>
      <c r="J15" s="32"/>
    </row>
    <row r="16" spans="1:10" s="20" customFormat="1" ht="30.6" customHeight="1" x14ac:dyDescent="0.25">
      <c r="B16" s="33" t="s">
        <v>47</v>
      </c>
      <c r="C16" s="174">
        <v>13</v>
      </c>
      <c r="D16" s="174">
        <v>73</v>
      </c>
      <c r="E16" s="245" t="s">
        <v>496</v>
      </c>
      <c r="F16" s="216">
        <v>60</v>
      </c>
      <c r="H16" s="32"/>
      <c r="J16" s="32"/>
    </row>
    <row r="17" spans="2:10" s="20" customFormat="1" ht="56.25" x14ac:dyDescent="0.25">
      <c r="B17" s="33" t="s">
        <v>48</v>
      </c>
      <c r="C17" s="174">
        <v>19</v>
      </c>
      <c r="D17" s="174">
        <v>100</v>
      </c>
      <c r="E17" s="245" t="s">
        <v>497</v>
      </c>
      <c r="F17" s="216">
        <v>81</v>
      </c>
      <c r="H17" s="32"/>
      <c r="J17" s="32"/>
    </row>
    <row r="18" spans="2:10" s="20" customFormat="1" ht="30.6" customHeight="1" x14ac:dyDescent="0.25">
      <c r="B18" s="33" t="s">
        <v>49</v>
      </c>
      <c r="C18" s="174">
        <v>56</v>
      </c>
      <c r="D18" s="174">
        <v>54</v>
      </c>
      <c r="E18" s="245">
        <v>96.428571428571431</v>
      </c>
      <c r="F18" s="216">
        <v>-2</v>
      </c>
      <c r="H18" s="32"/>
      <c r="J18" s="32"/>
    </row>
    <row r="19" spans="2:10" x14ac:dyDescent="0.3">
      <c r="C19" s="182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39" customWidth="1"/>
    <col min="2" max="2" width="52.42578125" style="102" customWidth="1"/>
    <col min="3" max="3" width="21.42578125" style="337" customWidth="1"/>
    <col min="4" max="4" width="22.140625" style="335" customWidth="1"/>
  </cols>
  <sheetData>
    <row r="1" spans="1:4" s="206" customFormat="1" ht="63.75" customHeight="1" x14ac:dyDescent="0.25">
      <c r="A1" s="477" t="s">
        <v>259</v>
      </c>
      <c r="B1" s="477"/>
      <c r="C1" s="477"/>
      <c r="D1" s="477"/>
    </row>
    <row r="2" spans="1:4" ht="20.25" x14ac:dyDescent="0.25">
      <c r="B2" s="477" t="s">
        <v>88</v>
      </c>
      <c r="C2" s="477"/>
      <c r="D2" s="477"/>
    </row>
    <row r="4" spans="1:4" ht="63" x14ac:dyDescent="0.25">
      <c r="A4" s="340"/>
      <c r="B4" s="270" t="s">
        <v>179</v>
      </c>
      <c r="C4" s="292" t="s">
        <v>216</v>
      </c>
      <c r="D4" s="334" t="s">
        <v>217</v>
      </c>
    </row>
    <row r="5" spans="1:4" ht="31.5" x14ac:dyDescent="0.25">
      <c r="A5" s="92">
        <v>1</v>
      </c>
      <c r="B5" s="100" t="s">
        <v>134</v>
      </c>
      <c r="C5" s="336">
        <v>98</v>
      </c>
      <c r="D5" s="322">
        <v>69.503546099290787</v>
      </c>
    </row>
    <row r="6" spans="1:4" ht="47.25" x14ac:dyDescent="0.25">
      <c r="A6" s="92">
        <v>2</v>
      </c>
      <c r="B6" s="100" t="s">
        <v>176</v>
      </c>
      <c r="C6" s="336">
        <v>87</v>
      </c>
      <c r="D6" s="322">
        <v>87.878787878787875</v>
      </c>
    </row>
    <row r="7" spans="1:4" ht="31.5" x14ac:dyDescent="0.25">
      <c r="A7" s="92">
        <v>3</v>
      </c>
      <c r="B7" s="100" t="s">
        <v>115</v>
      </c>
      <c r="C7" s="336">
        <v>53</v>
      </c>
      <c r="D7" s="322">
        <v>69.736842105263165</v>
      </c>
    </row>
    <row r="8" spans="1:4" x14ac:dyDescent="0.25">
      <c r="A8" s="92">
        <v>4</v>
      </c>
      <c r="B8" s="100" t="s">
        <v>149</v>
      </c>
      <c r="C8" s="336">
        <v>53</v>
      </c>
      <c r="D8" s="322">
        <v>71.621621621621628</v>
      </c>
    </row>
    <row r="9" spans="1:4" x14ac:dyDescent="0.25">
      <c r="A9" s="92">
        <v>5</v>
      </c>
      <c r="B9" s="100" t="s">
        <v>116</v>
      </c>
      <c r="C9" s="336">
        <v>52</v>
      </c>
      <c r="D9" s="322">
        <v>78.787878787878782</v>
      </c>
    </row>
    <row r="10" spans="1:4" x14ac:dyDescent="0.25">
      <c r="A10" s="92">
        <v>6</v>
      </c>
      <c r="B10" s="100" t="s">
        <v>132</v>
      </c>
      <c r="C10" s="336">
        <v>45</v>
      </c>
      <c r="D10" s="322">
        <v>75</v>
      </c>
    </row>
    <row r="11" spans="1:4" x14ac:dyDescent="0.25">
      <c r="A11" s="92">
        <v>7</v>
      </c>
      <c r="B11" s="100" t="s">
        <v>117</v>
      </c>
      <c r="C11" s="336">
        <v>42</v>
      </c>
      <c r="D11" s="322">
        <v>91.304347826086953</v>
      </c>
    </row>
    <row r="12" spans="1:4" ht="31.5" x14ac:dyDescent="0.25">
      <c r="A12" s="92">
        <v>8</v>
      </c>
      <c r="B12" s="100" t="s">
        <v>119</v>
      </c>
      <c r="C12" s="336">
        <v>39</v>
      </c>
      <c r="D12" s="322">
        <v>95.121951219512198</v>
      </c>
    </row>
    <row r="13" spans="1:4" x14ac:dyDescent="0.25">
      <c r="A13" s="92">
        <v>9</v>
      </c>
      <c r="B13" s="100" t="s">
        <v>131</v>
      </c>
      <c r="C13" s="336">
        <v>28</v>
      </c>
      <c r="D13" s="322">
        <v>87.5</v>
      </c>
    </row>
    <row r="14" spans="1:4" x14ac:dyDescent="0.25">
      <c r="A14" s="92">
        <v>10</v>
      </c>
      <c r="B14" s="100" t="s">
        <v>147</v>
      </c>
      <c r="C14" s="336">
        <v>27</v>
      </c>
      <c r="D14" s="322">
        <v>93.103448275862064</v>
      </c>
    </row>
    <row r="15" spans="1:4" ht="31.5" x14ac:dyDescent="0.25">
      <c r="A15" s="92">
        <v>11</v>
      </c>
      <c r="B15" s="100" t="s">
        <v>120</v>
      </c>
      <c r="C15" s="336">
        <v>26</v>
      </c>
      <c r="D15" s="322">
        <v>89.65517241379311</v>
      </c>
    </row>
    <row r="16" spans="1:4" ht="31.5" x14ac:dyDescent="0.25">
      <c r="A16" s="92">
        <v>12</v>
      </c>
      <c r="B16" s="100" t="s">
        <v>135</v>
      </c>
      <c r="C16" s="336">
        <v>25</v>
      </c>
      <c r="D16" s="322">
        <v>83.333333333333329</v>
      </c>
    </row>
    <row r="17" spans="1:4" ht="31.5" x14ac:dyDescent="0.25">
      <c r="A17" s="92">
        <v>13</v>
      </c>
      <c r="B17" s="100" t="s">
        <v>391</v>
      </c>
      <c r="C17" s="336">
        <v>20</v>
      </c>
      <c r="D17" s="322">
        <v>95.238095238095241</v>
      </c>
    </row>
    <row r="18" spans="1:4" x14ac:dyDescent="0.25">
      <c r="A18" s="92">
        <v>14</v>
      </c>
      <c r="B18" s="100" t="s">
        <v>137</v>
      </c>
      <c r="C18" s="336">
        <v>19</v>
      </c>
      <c r="D18" s="322">
        <v>57.575757575757578</v>
      </c>
    </row>
    <row r="19" spans="1:4" x14ac:dyDescent="0.25">
      <c r="A19" s="92">
        <v>15</v>
      </c>
      <c r="B19" s="100" t="s">
        <v>143</v>
      </c>
      <c r="C19" s="336">
        <v>18</v>
      </c>
      <c r="D19" s="322">
        <v>100</v>
      </c>
    </row>
    <row r="20" spans="1:4" ht="31.5" x14ac:dyDescent="0.25">
      <c r="A20" s="92">
        <v>16</v>
      </c>
      <c r="B20" s="100" t="s">
        <v>175</v>
      </c>
      <c r="C20" s="336">
        <v>18</v>
      </c>
      <c r="D20" s="322">
        <v>94.736842105263165</v>
      </c>
    </row>
    <row r="21" spans="1:4" x14ac:dyDescent="0.25">
      <c r="A21" s="92">
        <v>17</v>
      </c>
      <c r="B21" s="100" t="s">
        <v>177</v>
      </c>
      <c r="C21" s="336">
        <v>17</v>
      </c>
      <c r="D21" s="322">
        <v>77.272727272727266</v>
      </c>
    </row>
    <row r="22" spans="1:4" x14ac:dyDescent="0.25">
      <c r="A22" s="92">
        <v>18</v>
      </c>
      <c r="B22" s="100" t="s">
        <v>122</v>
      </c>
      <c r="C22" s="336">
        <v>16</v>
      </c>
      <c r="D22" s="322">
        <v>51.612903225806448</v>
      </c>
    </row>
    <row r="23" spans="1:4" x14ac:dyDescent="0.25">
      <c r="A23" s="92">
        <v>19</v>
      </c>
      <c r="B23" s="100" t="s">
        <v>392</v>
      </c>
      <c r="C23" s="336">
        <v>15</v>
      </c>
      <c r="D23" s="322">
        <v>100</v>
      </c>
    </row>
    <row r="24" spans="1:4" ht="31.5" x14ac:dyDescent="0.25">
      <c r="A24" s="92">
        <v>20</v>
      </c>
      <c r="B24" s="100" t="s">
        <v>130</v>
      </c>
      <c r="C24" s="336">
        <v>14</v>
      </c>
      <c r="D24" s="322">
        <v>93.333333333333329</v>
      </c>
    </row>
    <row r="25" spans="1:4" x14ac:dyDescent="0.25">
      <c r="A25" s="92">
        <v>21</v>
      </c>
      <c r="B25" s="100" t="s">
        <v>127</v>
      </c>
      <c r="C25" s="293">
        <v>12</v>
      </c>
      <c r="D25" s="322">
        <v>63.157894736842103</v>
      </c>
    </row>
    <row r="26" spans="1:4" x14ac:dyDescent="0.25">
      <c r="A26" s="92">
        <v>22</v>
      </c>
      <c r="B26" s="100" t="s">
        <v>121</v>
      </c>
      <c r="C26" s="293">
        <v>11</v>
      </c>
      <c r="D26" s="322">
        <v>100</v>
      </c>
    </row>
    <row r="27" spans="1:4" x14ac:dyDescent="0.25">
      <c r="A27" s="92">
        <v>23</v>
      </c>
      <c r="B27" s="100" t="s">
        <v>197</v>
      </c>
      <c r="C27" s="293">
        <v>11</v>
      </c>
      <c r="D27" s="322">
        <v>91.666666666666671</v>
      </c>
    </row>
    <row r="28" spans="1:4" x14ac:dyDescent="0.25">
      <c r="A28" s="92">
        <v>24</v>
      </c>
      <c r="B28" s="100" t="s">
        <v>393</v>
      </c>
      <c r="C28" s="293">
        <v>10</v>
      </c>
      <c r="D28" s="322">
        <v>90.909090909090907</v>
      </c>
    </row>
    <row r="29" spans="1:4" ht="31.5" x14ac:dyDescent="0.25">
      <c r="A29" s="92">
        <v>25</v>
      </c>
      <c r="B29" s="100" t="s">
        <v>181</v>
      </c>
      <c r="C29" s="293">
        <v>10</v>
      </c>
      <c r="D29" s="322">
        <v>76.92307692307692</v>
      </c>
    </row>
    <row r="30" spans="1:4" x14ac:dyDescent="0.25">
      <c r="A30" s="92">
        <v>26</v>
      </c>
      <c r="B30" s="100" t="s">
        <v>233</v>
      </c>
      <c r="C30" s="293">
        <v>10</v>
      </c>
      <c r="D30" s="322">
        <v>31.25</v>
      </c>
    </row>
    <row r="31" spans="1:4" x14ac:dyDescent="0.25">
      <c r="A31" s="92">
        <v>27</v>
      </c>
      <c r="B31" s="100" t="s">
        <v>125</v>
      </c>
      <c r="C31" s="293">
        <v>10</v>
      </c>
      <c r="D31" s="322">
        <v>90.909090909090907</v>
      </c>
    </row>
    <row r="32" spans="1:4" x14ac:dyDescent="0.25">
      <c r="A32" s="92">
        <v>28</v>
      </c>
      <c r="B32" s="100" t="s">
        <v>139</v>
      </c>
      <c r="C32" s="293">
        <v>10</v>
      </c>
      <c r="D32" s="322">
        <v>100</v>
      </c>
    </row>
    <row r="33" spans="1:4" ht="31.5" x14ac:dyDescent="0.25">
      <c r="A33" s="92">
        <v>29</v>
      </c>
      <c r="B33" s="100" t="s">
        <v>223</v>
      </c>
      <c r="C33" s="293">
        <v>9</v>
      </c>
      <c r="D33" s="322">
        <v>100</v>
      </c>
    </row>
    <row r="34" spans="1:4" x14ac:dyDescent="0.25">
      <c r="A34" s="92">
        <v>30</v>
      </c>
      <c r="B34" s="100" t="s">
        <v>395</v>
      </c>
      <c r="C34" s="293">
        <v>9</v>
      </c>
      <c r="D34" s="322">
        <v>100</v>
      </c>
    </row>
    <row r="35" spans="1:4" ht="31.5" x14ac:dyDescent="0.25">
      <c r="A35" s="92">
        <v>31</v>
      </c>
      <c r="B35" s="100" t="s">
        <v>140</v>
      </c>
      <c r="C35" s="293">
        <v>8</v>
      </c>
      <c r="D35" s="322">
        <v>50</v>
      </c>
    </row>
    <row r="36" spans="1:4" ht="31.5" x14ac:dyDescent="0.25">
      <c r="A36" s="92">
        <v>32</v>
      </c>
      <c r="B36" s="100" t="s">
        <v>398</v>
      </c>
      <c r="C36" s="293">
        <v>8</v>
      </c>
      <c r="D36" s="322">
        <v>100</v>
      </c>
    </row>
    <row r="37" spans="1:4" x14ac:dyDescent="0.25">
      <c r="A37" s="92">
        <v>33</v>
      </c>
      <c r="B37" s="100" t="s">
        <v>389</v>
      </c>
      <c r="C37" s="293">
        <v>7</v>
      </c>
      <c r="D37" s="322">
        <v>87.5</v>
      </c>
    </row>
    <row r="38" spans="1:4" ht="31.5" x14ac:dyDescent="0.25">
      <c r="A38" s="92">
        <v>34</v>
      </c>
      <c r="B38" s="100" t="s">
        <v>226</v>
      </c>
      <c r="C38" s="293">
        <v>7</v>
      </c>
      <c r="D38" s="322">
        <v>77.777777777777771</v>
      </c>
    </row>
    <row r="39" spans="1:4" x14ac:dyDescent="0.25">
      <c r="A39" s="92">
        <v>35</v>
      </c>
      <c r="B39" s="100" t="s">
        <v>118</v>
      </c>
      <c r="C39" s="293">
        <v>7</v>
      </c>
      <c r="D39" s="322">
        <v>53.846153846153847</v>
      </c>
    </row>
    <row r="40" spans="1:4" x14ac:dyDescent="0.25">
      <c r="A40" s="92">
        <v>36</v>
      </c>
      <c r="B40" s="100" t="s">
        <v>400</v>
      </c>
      <c r="C40" s="293">
        <v>7</v>
      </c>
      <c r="D40" s="322">
        <v>100</v>
      </c>
    </row>
    <row r="41" spans="1:4" ht="31.5" x14ac:dyDescent="0.25">
      <c r="A41" s="92">
        <v>37</v>
      </c>
      <c r="B41" s="100" t="s">
        <v>387</v>
      </c>
      <c r="C41" s="293">
        <v>6</v>
      </c>
      <c r="D41" s="322">
        <v>100</v>
      </c>
    </row>
    <row r="42" spans="1:4" x14ac:dyDescent="0.25">
      <c r="A42" s="92">
        <v>38</v>
      </c>
      <c r="B42" s="100" t="s">
        <v>124</v>
      </c>
      <c r="C42" s="293">
        <v>6</v>
      </c>
      <c r="D42" s="322">
        <v>75</v>
      </c>
    </row>
    <row r="43" spans="1:4" ht="31.5" x14ac:dyDescent="0.25">
      <c r="A43" s="92">
        <v>39</v>
      </c>
      <c r="B43" s="100" t="s">
        <v>396</v>
      </c>
      <c r="C43" s="293">
        <v>6</v>
      </c>
      <c r="D43" s="322">
        <v>66.666666666666671</v>
      </c>
    </row>
    <row r="44" spans="1:4" x14ac:dyDescent="0.25">
      <c r="A44" s="92">
        <v>10</v>
      </c>
      <c r="B44" s="100" t="s">
        <v>136</v>
      </c>
      <c r="C44" s="293">
        <v>6</v>
      </c>
      <c r="D44" s="322">
        <v>54.545454545454547</v>
      </c>
    </row>
    <row r="45" spans="1:4" ht="31.5" x14ac:dyDescent="0.25">
      <c r="A45" s="92">
        <v>41</v>
      </c>
      <c r="B45" s="100" t="s">
        <v>138</v>
      </c>
      <c r="C45" s="293">
        <v>6</v>
      </c>
      <c r="D45" s="322">
        <v>100</v>
      </c>
    </row>
    <row r="46" spans="1:4" x14ac:dyDescent="0.25">
      <c r="A46" s="92">
        <v>42</v>
      </c>
      <c r="B46" s="100" t="s">
        <v>174</v>
      </c>
      <c r="C46" s="293">
        <v>6</v>
      </c>
      <c r="D46" s="322">
        <v>85.714285714285708</v>
      </c>
    </row>
    <row r="47" spans="1:4" x14ac:dyDescent="0.25">
      <c r="A47" s="92">
        <v>43</v>
      </c>
      <c r="B47" s="100" t="s">
        <v>401</v>
      </c>
      <c r="C47" s="293">
        <v>6</v>
      </c>
      <c r="D47" s="322">
        <v>100</v>
      </c>
    </row>
    <row r="48" spans="1:4" ht="31.5" x14ac:dyDescent="0.25">
      <c r="A48" s="92">
        <v>44</v>
      </c>
      <c r="B48" s="100" t="s">
        <v>402</v>
      </c>
      <c r="C48" s="293">
        <v>5</v>
      </c>
      <c r="D48" s="322">
        <v>100</v>
      </c>
    </row>
    <row r="49" spans="1:4" x14ac:dyDescent="0.25">
      <c r="A49" s="92">
        <v>45</v>
      </c>
      <c r="B49" s="100" t="s">
        <v>397</v>
      </c>
      <c r="C49" s="293">
        <v>5</v>
      </c>
      <c r="D49" s="322">
        <v>62.5</v>
      </c>
    </row>
    <row r="50" spans="1:4" x14ac:dyDescent="0.25">
      <c r="A50" s="92">
        <v>46</v>
      </c>
      <c r="B50" s="100" t="s">
        <v>194</v>
      </c>
      <c r="C50" s="293">
        <v>5</v>
      </c>
      <c r="D50" s="322">
        <v>62.5</v>
      </c>
    </row>
    <row r="51" spans="1:4" x14ac:dyDescent="0.25">
      <c r="A51" s="92">
        <v>47</v>
      </c>
      <c r="B51" s="100" t="s">
        <v>394</v>
      </c>
      <c r="C51" s="293">
        <v>5</v>
      </c>
      <c r="D51" s="322">
        <v>45.454545454545453</v>
      </c>
    </row>
    <row r="52" spans="1:4" ht="31.5" x14ac:dyDescent="0.25">
      <c r="A52" s="92">
        <v>48</v>
      </c>
      <c r="B52" s="100" t="s">
        <v>403</v>
      </c>
      <c r="C52" s="293">
        <v>5</v>
      </c>
      <c r="D52" s="322">
        <v>83.333333333333329</v>
      </c>
    </row>
    <row r="53" spans="1:4" ht="31.5" x14ac:dyDescent="0.25">
      <c r="A53" s="92">
        <v>49</v>
      </c>
      <c r="B53" s="100" t="s">
        <v>148</v>
      </c>
      <c r="C53" s="293">
        <v>5</v>
      </c>
      <c r="D53" s="322">
        <v>71.428571428571431</v>
      </c>
    </row>
    <row r="54" spans="1:4" x14ac:dyDescent="0.25">
      <c r="A54" s="92">
        <v>50</v>
      </c>
      <c r="B54" s="100" t="s">
        <v>404</v>
      </c>
      <c r="C54" s="293">
        <v>5</v>
      </c>
      <c r="D54" s="322">
        <v>100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39" customWidth="1"/>
    <col min="2" max="2" width="52.42578125" style="341" customWidth="1"/>
    <col min="3" max="3" width="21.42578125" style="337" customWidth="1"/>
    <col min="4" max="4" width="22.140625" style="338" customWidth="1"/>
    <col min="6" max="6" width="45.28515625" customWidth="1"/>
  </cols>
  <sheetData>
    <row r="1" spans="1:4" s="206" customFormat="1" ht="71.25" customHeight="1" x14ac:dyDescent="0.25">
      <c r="A1" s="477" t="s">
        <v>260</v>
      </c>
      <c r="B1" s="477"/>
      <c r="C1" s="477"/>
      <c r="D1" s="477"/>
    </row>
    <row r="2" spans="1:4" s="206" customFormat="1" ht="20.25" x14ac:dyDescent="0.25">
      <c r="A2" s="339"/>
      <c r="B2" s="477" t="s">
        <v>88</v>
      </c>
      <c r="C2" s="477"/>
      <c r="D2" s="477"/>
    </row>
    <row r="3" spans="1:4" s="206" customFormat="1" x14ac:dyDescent="0.25">
      <c r="A3" s="339"/>
      <c r="B3" s="341"/>
      <c r="C3" s="337"/>
      <c r="D3" s="338"/>
    </row>
    <row r="4" spans="1:4" ht="63" x14ac:dyDescent="0.25">
      <c r="A4" s="340"/>
      <c r="B4" s="270" t="s">
        <v>179</v>
      </c>
      <c r="C4" s="292" t="s">
        <v>218</v>
      </c>
      <c r="D4" s="343" t="s">
        <v>217</v>
      </c>
    </row>
    <row r="5" spans="1:4" ht="31.5" x14ac:dyDescent="0.25">
      <c r="A5" s="92">
        <v>1</v>
      </c>
      <c r="B5" s="93" t="s">
        <v>134</v>
      </c>
      <c r="C5" s="293">
        <v>43</v>
      </c>
      <c r="D5" s="342">
        <v>30.49645390070922</v>
      </c>
    </row>
    <row r="6" spans="1:4" ht="31.5" x14ac:dyDescent="0.25">
      <c r="A6" s="92">
        <v>2</v>
      </c>
      <c r="B6" s="93" t="s">
        <v>115</v>
      </c>
      <c r="C6" s="293">
        <v>23</v>
      </c>
      <c r="D6" s="342">
        <v>30.263157894736842</v>
      </c>
    </row>
    <row r="7" spans="1:4" x14ac:dyDescent="0.25">
      <c r="A7" s="92">
        <v>3</v>
      </c>
      <c r="B7" s="93" t="s">
        <v>233</v>
      </c>
      <c r="C7" s="293">
        <v>22</v>
      </c>
      <c r="D7" s="342">
        <v>68.75</v>
      </c>
    </row>
    <row r="8" spans="1:4" x14ac:dyDescent="0.25">
      <c r="A8" s="92">
        <v>4</v>
      </c>
      <c r="B8" s="93" t="s">
        <v>149</v>
      </c>
      <c r="C8" s="293">
        <v>21</v>
      </c>
      <c r="D8" s="342">
        <v>28.378378378378379</v>
      </c>
    </row>
    <row r="9" spans="1:4" x14ac:dyDescent="0.25">
      <c r="A9" s="92">
        <v>5</v>
      </c>
      <c r="B9" s="93" t="s">
        <v>122</v>
      </c>
      <c r="C9" s="293">
        <v>15</v>
      </c>
      <c r="D9" s="342">
        <v>48.387096774193552</v>
      </c>
    </row>
    <row r="10" spans="1:4" x14ac:dyDescent="0.25">
      <c r="A10" s="92">
        <v>6</v>
      </c>
      <c r="B10" s="93" t="s">
        <v>132</v>
      </c>
      <c r="C10" s="293">
        <v>15</v>
      </c>
      <c r="D10" s="342">
        <v>25</v>
      </c>
    </row>
    <row r="11" spans="1:4" x14ac:dyDescent="0.25">
      <c r="A11" s="92">
        <v>7</v>
      </c>
      <c r="B11" s="93" t="s">
        <v>137</v>
      </c>
      <c r="C11" s="293">
        <v>14</v>
      </c>
      <c r="D11" s="342">
        <v>42.424242424242422</v>
      </c>
    </row>
    <row r="12" spans="1:4" x14ac:dyDescent="0.25">
      <c r="A12" s="92">
        <v>8</v>
      </c>
      <c r="B12" s="93" t="s">
        <v>116</v>
      </c>
      <c r="C12" s="293">
        <v>14</v>
      </c>
      <c r="D12" s="342">
        <v>21.212121212121211</v>
      </c>
    </row>
    <row r="13" spans="1:4" x14ac:dyDescent="0.25">
      <c r="A13" s="92">
        <v>9</v>
      </c>
      <c r="B13" s="93" t="s">
        <v>123</v>
      </c>
      <c r="C13" s="293">
        <v>12</v>
      </c>
      <c r="D13" s="342">
        <v>92.307692307692307</v>
      </c>
    </row>
    <row r="14" spans="1:4" ht="47.25" x14ac:dyDescent="0.25">
      <c r="A14" s="92">
        <v>10</v>
      </c>
      <c r="B14" s="93" t="s">
        <v>176</v>
      </c>
      <c r="C14" s="293">
        <v>12</v>
      </c>
      <c r="D14" s="342">
        <v>12.121212121212121</v>
      </c>
    </row>
    <row r="15" spans="1:4" x14ac:dyDescent="0.25">
      <c r="A15" s="92">
        <v>11</v>
      </c>
      <c r="B15" s="93" t="s">
        <v>390</v>
      </c>
      <c r="C15" s="293">
        <v>8</v>
      </c>
      <c r="D15" s="342">
        <v>80</v>
      </c>
    </row>
    <row r="16" spans="1:4" ht="31.5" x14ac:dyDescent="0.25">
      <c r="A16" s="92">
        <v>12</v>
      </c>
      <c r="B16" s="93" t="s">
        <v>140</v>
      </c>
      <c r="C16" s="293">
        <v>8</v>
      </c>
      <c r="D16" s="342">
        <v>50</v>
      </c>
    </row>
    <row r="17" spans="1:4" x14ac:dyDescent="0.25">
      <c r="A17" s="92">
        <v>13</v>
      </c>
      <c r="B17" s="93" t="s">
        <v>196</v>
      </c>
      <c r="C17" s="293">
        <v>8</v>
      </c>
      <c r="D17" s="342">
        <v>61.53846153846154</v>
      </c>
    </row>
    <row r="18" spans="1:4" x14ac:dyDescent="0.25">
      <c r="A18" s="92">
        <v>14</v>
      </c>
      <c r="B18" s="93" t="s">
        <v>127</v>
      </c>
      <c r="C18" s="293">
        <v>7</v>
      </c>
      <c r="D18" s="342">
        <v>36.842105263157897</v>
      </c>
    </row>
    <row r="19" spans="1:4" x14ac:dyDescent="0.25">
      <c r="A19" s="92">
        <v>15</v>
      </c>
      <c r="B19" s="93" t="s">
        <v>394</v>
      </c>
      <c r="C19" s="293">
        <v>6</v>
      </c>
      <c r="D19" s="342">
        <v>54.545454545454547</v>
      </c>
    </row>
    <row r="20" spans="1:4" x14ac:dyDescent="0.25">
      <c r="A20" s="92">
        <v>16</v>
      </c>
      <c r="B20" s="93" t="s">
        <v>118</v>
      </c>
      <c r="C20" s="293">
        <v>6</v>
      </c>
      <c r="D20" s="342">
        <v>46.153846153846153</v>
      </c>
    </row>
    <row r="21" spans="1:4" ht="31.5" x14ac:dyDescent="0.25">
      <c r="A21" s="92">
        <v>17</v>
      </c>
      <c r="B21" s="93" t="s">
        <v>135</v>
      </c>
      <c r="C21" s="293">
        <v>5</v>
      </c>
      <c r="D21" s="342">
        <v>16.666666666666668</v>
      </c>
    </row>
    <row r="22" spans="1:4" x14ac:dyDescent="0.25">
      <c r="A22" s="92">
        <v>18</v>
      </c>
      <c r="B22" s="93" t="s">
        <v>177</v>
      </c>
      <c r="C22" s="293">
        <v>5</v>
      </c>
      <c r="D22" s="342">
        <v>22.727272727272727</v>
      </c>
    </row>
    <row r="23" spans="1:4" ht="31.5" x14ac:dyDescent="0.25">
      <c r="A23" s="92">
        <v>19</v>
      </c>
      <c r="B23" s="93" t="s">
        <v>142</v>
      </c>
      <c r="C23" s="293">
        <v>5</v>
      </c>
      <c r="D23" s="342">
        <v>62.5</v>
      </c>
    </row>
    <row r="24" spans="1:4" x14ac:dyDescent="0.25">
      <c r="A24" s="92">
        <v>20</v>
      </c>
      <c r="B24" s="93" t="s">
        <v>136</v>
      </c>
      <c r="C24" s="293">
        <v>5</v>
      </c>
      <c r="D24" s="342">
        <v>45.454545454545453</v>
      </c>
    </row>
    <row r="25" spans="1:4" ht="21.75" customHeight="1" x14ac:dyDescent="0.25">
      <c r="A25" s="92">
        <v>21</v>
      </c>
      <c r="B25" s="93" t="s">
        <v>225</v>
      </c>
      <c r="C25" s="293">
        <v>4</v>
      </c>
      <c r="D25" s="322">
        <v>57.142857142857146</v>
      </c>
    </row>
    <row r="26" spans="1:4" ht="31.5" x14ac:dyDescent="0.25">
      <c r="A26" s="92">
        <v>22</v>
      </c>
      <c r="B26" s="93" t="s">
        <v>160</v>
      </c>
      <c r="C26" s="293">
        <v>4</v>
      </c>
      <c r="D26" s="322">
        <v>66.666666666666671</v>
      </c>
    </row>
    <row r="27" spans="1:4" ht="17.25" customHeight="1" x14ac:dyDescent="0.25">
      <c r="A27" s="92">
        <v>23</v>
      </c>
      <c r="B27" s="93" t="s">
        <v>405</v>
      </c>
      <c r="C27" s="293">
        <v>4</v>
      </c>
      <c r="D27" s="322">
        <v>100</v>
      </c>
    </row>
    <row r="28" spans="1:4" x14ac:dyDescent="0.25">
      <c r="A28" s="92">
        <v>24</v>
      </c>
      <c r="B28" s="93" t="s">
        <v>399</v>
      </c>
      <c r="C28" s="293">
        <v>4</v>
      </c>
      <c r="D28" s="322">
        <v>57.142857142857146</v>
      </c>
    </row>
    <row r="29" spans="1:4" x14ac:dyDescent="0.25">
      <c r="A29" s="92">
        <v>25</v>
      </c>
      <c r="B29" s="93" t="s">
        <v>117</v>
      </c>
      <c r="C29" s="293">
        <v>4</v>
      </c>
      <c r="D29" s="322">
        <v>8.695652173913043</v>
      </c>
    </row>
    <row r="30" spans="1:4" x14ac:dyDescent="0.25">
      <c r="A30" s="92">
        <v>26</v>
      </c>
      <c r="B30" s="93" t="s">
        <v>131</v>
      </c>
      <c r="C30" s="293">
        <v>4</v>
      </c>
      <c r="D30" s="322">
        <v>12.5</v>
      </c>
    </row>
    <row r="31" spans="1:4" x14ac:dyDescent="0.25">
      <c r="A31" s="92">
        <v>27</v>
      </c>
      <c r="B31" s="93" t="s">
        <v>406</v>
      </c>
      <c r="C31" s="293">
        <v>3</v>
      </c>
      <c r="D31" s="322">
        <v>100</v>
      </c>
    </row>
    <row r="32" spans="1:4" x14ac:dyDescent="0.25">
      <c r="A32" s="92">
        <v>28</v>
      </c>
      <c r="B32" s="93" t="s">
        <v>173</v>
      </c>
      <c r="C32" s="293">
        <v>3</v>
      </c>
      <c r="D32" s="322">
        <v>75</v>
      </c>
    </row>
    <row r="33" spans="1:4" x14ac:dyDescent="0.25">
      <c r="A33" s="92">
        <v>29</v>
      </c>
      <c r="B33" s="93" t="s">
        <v>172</v>
      </c>
      <c r="C33" s="293">
        <v>3</v>
      </c>
      <c r="D33" s="322">
        <v>75</v>
      </c>
    </row>
    <row r="34" spans="1:4" x14ac:dyDescent="0.25">
      <c r="A34" s="92">
        <v>30</v>
      </c>
      <c r="B34" s="93" t="s">
        <v>397</v>
      </c>
      <c r="C34" s="293">
        <v>3</v>
      </c>
      <c r="D34" s="322">
        <v>37.5</v>
      </c>
    </row>
    <row r="35" spans="1:4" x14ac:dyDescent="0.25">
      <c r="A35" s="92">
        <v>31</v>
      </c>
      <c r="B35" s="93" t="s">
        <v>407</v>
      </c>
      <c r="C35" s="293">
        <v>3</v>
      </c>
      <c r="D35" s="322">
        <v>50</v>
      </c>
    </row>
    <row r="36" spans="1:4" ht="31.5" x14ac:dyDescent="0.25">
      <c r="A36" s="92">
        <v>32</v>
      </c>
      <c r="B36" s="93" t="s">
        <v>181</v>
      </c>
      <c r="C36" s="293">
        <v>3</v>
      </c>
      <c r="D36" s="322">
        <v>23.076923076923077</v>
      </c>
    </row>
    <row r="37" spans="1:4" x14ac:dyDescent="0.25">
      <c r="A37" s="92">
        <v>33</v>
      </c>
      <c r="B37" s="93" t="s">
        <v>194</v>
      </c>
      <c r="C37" s="293">
        <v>3</v>
      </c>
      <c r="D37" s="322">
        <v>37.5</v>
      </c>
    </row>
    <row r="38" spans="1:4" ht="31.5" x14ac:dyDescent="0.25">
      <c r="A38" s="92">
        <v>34</v>
      </c>
      <c r="B38" s="93" t="s">
        <v>396</v>
      </c>
      <c r="C38" s="293">
        <v>3</v>
      </c>
      <c r="D38" s="322">
        <v>33.333333333333336</v>
      </c>
    </row>
    <row r="39" spans="1:4" ht="31.5" x14ac:dyDescent="0.25">
      <c r="A39" s="92">
        <v>35</v>
      </c>
      <c r="B39" s="93" t="s">
        <v>120</v>
      </c>
      <c r="C39" s="293">
        <v>3</v>
      </c>
      <c r="D39" s="322">
        <v>10.344827586206897</v>
      </c>
    </row>
    <row r="40" spans="1:4" ht="31.5" x14ac:dyDescent="0.25">
      <c r="A40" s="92">
        <v>36</v>
      </c>
      <c r="B40" s="93" t="s">
        <v>128</v>
      </c>
      <c r="C40" s="293">
        <v>3</v>
      </c>
      <c r="D40" s="322">
        <v>60</v>
      </c>
    </row>
    <row r="41" spans="1:4" ht="31.5" x14ac:dyDescent="0.25">
      <c r="A41" s="92">
        <v>37</v>
      </c>
      <c r="B41" s="93" t="s">
        <v>408</v>
      </c>
      <c r="C41" s="293">
        <v>2</v>
      </c>
      <c r="D41" s="322">
        <v>66.666666666666671</v>
      </c>
    </row>
    <row r="42" spans="1:4" ht="31.5" x14ac:dyDescent="0.25">
      <c r="A42" s="92">
        <v>38</v>
      </c>
      <c r="B42" s="93" t="s">
        <v>226</v>
      </c>
      <c r="C42" s="293">
        <v>2</v>
      </c>
      <c r="D42" s="322">
        <v>22.222222222222221</v>
      </c>
    </row>
    <row r="43" spans="1:4" x14ac:dyDescent="0.25">
      <c r="A43" s="92">
        <v>39</v>
      </c>
      <c r="B43" s="93" t="s">
        <v>409</v>
      </c>
      <c r="C43" s="293">
        <v>2</v>
      </c>
      <c r="D43" s="322">
        <v>66.666666666666671</v>
      </c>
    </row>
    <row r="44" spans="1:4" ht="31.5" x14ac:dyDescent="0.25">
      <c r="A44" s="92">
        <v>40</v>
      </c>
      <c r="B44" s="93" t="s">
        <v>228</v>
      </c>
      <c r="C44" s="293">
        <v>2</v>
      </c>
      <c r="D44" s="322">
        <v>100</v>
      </c>
    </row>
    <row r="45" spans="1:4" ht="31.5" x14ac:dyDescent="0.25">
      <c r="A45" s="92">
        <v>41</v>
      </c>
      <c r="B45" s="93" t="s">
        <v>410</v>
      </c>
      <c r="C45" s="293">
        <v>2</v>
      </c>
      <c r="D45" s="322">
        <v>100</v>
      </c>
    </row>
    <row r="46" spans="1:4" x14ac:dyDescent="0.25">
      <c r="A46" s="92">
        <v>42</v>
      </c>
      <c r="B46" s="93" t="s">
        <v>411</v>
      </c>
      <c r="C46" s="293">
        <v>2</v>
      </c>
      <c r="D46" s="322">
        <v>66.666666666666671</v>
      </c>
    </row>
    <row r="47" spans="1:4" x14ac:dyDescent="0.25">
      <c r="A47" s="92">
        <v>43</v>
      </c>
      <c r="B47" s="93" t="s">
        <v>178</v>
      </c>
      <c r="C47" s="293">
        <v>2</v>
      </c>
      <c r="D47" s="322">
        <v>40</v>
      </c>
    </row>
    <row r="48" spans="1:4" x14ac:dyDescent="0.25">
      <c r="A48" s="92">
        <v>44</v>
      </c>
      <c r="B48" s="93" t="s">
        <v>412</v>
      </c>
      <c r="C48" s="293">
        <v>2</v>
      </c>
      <c r="D48" s="322">
        <v>100</v>
      </c>
    </row>
    <row r="49" spans="1:4" x14ac:dyDescent="0.25">
      <c r="A49" s="92">
        <v>45</v>
      </c>
      <c r="B49" s="93" t="s">
        <v>413</v>
      </c>
      <c r="C49" s="293">
        <v>2</v>
      </c>
      <c r="D49" s="322">
        <v>66.666666666666671</v>
      </c>
    </row>
    <row r="50" spans="1:4" x14ac:dyDescent="0.25">
      <c r="A50" s="92">
        <v>46</v>
      </c>
      <c r="B50" s="93" t="s">
        <v>124</v>
      </c>
      <c r="C50" s="293">
        <v>2</v>
      </c>
      <c r="D50" s="322">
        <v>25</v>
      </c>
    </row>
    <row r="51" spans="1:4" ht="31.5" x14ac:dyDescent="0.25">
      <c r="A51" s="92">
        <v>47</v>
      </c>
      <c r="B51" s="93" t="s">
        <v>119</v>
      </c>
      <c r="C51" s="293">
        <v>2</v>
      </c>
      <c r="D51" s="322">
        <v>4.8780487804878048</v>
      </c>
    </row>
    <row r="52" spans="1:4" ht="31.5" x14ac:dyDescent="0.25">
      <c r="A52" s="92">
        <v>48</v>
      </c>
      <c r="B52" s="93" t="s">
        <v>388</v>
      </c>
      <c r="C52" s="293">
        <v>2</v>
      </c>
      <c r="D52" s="322">
        <v>50</v>
      </c>
    </row>
    <row r="53" spans="1:4" ht="39.75" customHeight="1" x14ac:dyDescent="0.25">
      <c r="A53" s="92">
        <v>49</v>
      </c>
      <c r="B53" s="93" t="s">
        <v>234</v>
      </c>
      <c r="C53" s="293">
        <v>2</v>
      </c>
      <c r="D53" s="322">
        <v>40</v>
      </c>
    </row>
    <row r="54" spans="1:4" ht="31.5" x14ac:dyDescent="0.25">
      <c r="A54" s="92">
        <v>50</v>
      </c>
      <c r="B54" s="93" t="s">
        <v>148</v>
      </c>
      <c r="C54" s="293">
        <v>2</v>
      </c>
      <c r="D54" s="322">
        <v>28.571428571428573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" sqref="B5:B7"/>
    </sheetView>
  </sheetViews>
  <sheetFormatPr defaultRowHeight="15.75" x14ac:dyDescent="0.25"/>
  <cols>
    <col min="1" max="1" width="4.28515625" style="151" customWidth="1"/>
    <col min="2" max="2" width="61.42578125" style="102" customWidth="1"/>
    <col min="3" max="3" width="24.7109375" style="91" customWidth="1"/>
    <col min="4" max="224" width="8.85546875" style="90"/>
    <col min="225" max="225" width="4.28515625" style="90" customWidth="1"/>
    <col min="226" max="226" width="31.140625" style="90" customWidth="1"/>
    <col min="227" max="229" width="10" style="90" customWidth="1"/>
    <col min="230" max="230" width="10.28515625" style="90" customWidth="1"/>
    <col min="231" max="232" width="10" style="90" customWidth="1"/>
    <col min="233" max="480" width="8.85546875" style="90"/>
    <col min="481" max="481" width="4.28515625" style="90" customWidth="1"/>
    <col min="482" max="482" width="31.140625" style="90" customWidth="1"/>
    <col min="483" max="485" width="10" style="90" customWidth="1"/>
    <col min="486" max="486" width="10.28515625" style="90" customWidth="1"/>
    <col min="487" max="488" width="10" style="90" customWidth="1"/>
    <col min="489" max="736" width="8.85546875" style="90"/>
    <col min="737" max="737" width="4.28515625" style="90" customWidth="1"/>
    <col min="738" max="738" width="31.140625" style="90" customWidth="1"/>
    <col min="739" max="741" width="10" style="90" customWidth="1"/>
    <col min="742" max="742" width="10.28515625" style="90" customWidth="1"/>
    <col min="743" max="744" width="10" style="90" customWidth="1"/>
    <col min="745" max="992" width="8.85546875" style="90"/>
    <col min="993" max="993" width="4.28515625" style="90" customWidth="1"/>
    <col min="994" max="994" width="31.140625" style="90" customWidth="1"/>
    <col min="995" max="997" width="10" style="90" customWidth="1"/>
    <col min="998" max="998" width="10.28515625" style="90" customWidth="1"/>
    <col min="999" max="1000" width="10" style="90" customWidth="1"/>
    <col min="1001" max="1248" width="8.85546875" style="90"/>
    <col min="1249" max="1249" width="4.28515625" style="90" customWidth="1"/>
    <col min="1250" max="1250" width="31.140625" style="90" customWidth="1"/>
    <col min="1251" max="1253" width="10" style="90" customWidth="1"/>
    <col min="1254" max="1254" width="10.28515625" style="90" customWidth="1"/>
    <col min="1255" max="1256" width="10" style="90" customWidth="1"/>
    <col min="1257" max="1504" width="8.85546875" style="90"/>
    <col min="1505" max="1505" width="4.28515625" style="90" customWidth="1"/>
    <col min="1506" max="1506" width="31.140625" style="90" customWidth="1"/>
    <col min="1507" max="1509" width="10" style="90" customWidth="1"/>
    <col min="1510" max="1510" width="10.28515625" style="90" customWidth="1"/>
    <col min="1511" max="1512" width="10" style="90" customWidth="1"/>
    <col min="1513" max="1760" width="8.85546875" style="90"/>
    <col min="1761" max="1761" width="4.28515625" style="90" customWidth="1"/>
    <col min="1762" max="1762" width="31.140625" style="90" customWidth="1"/>
    <col min="1763" max="1765" width="10" style="90" customWidth="1"/>
    <col min="1766" max="1766" width="10.28515625" style="90" customWidth="1"/>
    <col min="1767" max="1768" width="10" style="90" customWidth="1"/>
    <col min="1769" max="2016" width="8.85546875" style="90"/>
    <col min="2017" max="2017" width="4.28515625" style="90" customWidth="1"/>
    <col min="2018" max="2018" width="31.140625" style="90" customWidth="1"/>
    <col min="2019" max="2021" width="10" style="90" customWidth="1"/>
    <col min="2022" max="2022" width="10.28515625" style="90" customWidth="1"/>
    <col min="2023" max="2024" width="10" style="90" customWidth="1"/>
    <col min="2025" max="2272" width="8.85546875" style="90"/>
    <col min="2273" max="2273" width="4.28515625" style="90" customWidth="1"/>
    <col min="2274" max="2274" width="31.140625" style="90" customWidth="1"/>
    <col min="2275" max="2277" width="10" style="90" customWidth="1"/>
    <col min="2278" max="2278" width="10.28515625" style="90" customWidth="1"/>
    <col min="2279" max="2280" width="10" style="90" customWidth="1"/>
    <col min="2281" max="2528" width="8.85546875" style="90"/>
    <col min="2529" max="2529" width="4.28515625" style="90" customWidth="1"/>
    <col min="2530" max="2530" width="31.140625" style="90" customWidth="1"/>
    <col min="2531" max="2533" width="10" style="90" customWidth="1"/>
    <col min="2534" max="2534" width="10.28515625" style="90" customWidth="1"/>
    <col min="2535" max="2536" width="10" style="90" customWidth="1"/>
    <col min="2537" max="2784" width="8.85546875" style="90"/>
    <col min="2785" max="2785" width="4.28515625" style="90" customWidth="1"/>
    <col min="2786" max="2786" width="31.140625" style="90" customWidth="1"/>
    <col min="2787" max="2789" width="10" style="90" customWidth="1"/>
    <col min="2790" max="2790" width="10.28515625" style="90" customWidth="1"/>
    <col min="2791" max="2792" width="10" style="90" customWidth="1"/>
    <col min="2793" max="3040" width="8.85546875" style="90"/>
    <col min="3041" max="3041" width="4.28515625" style="90" customWidth="1"/>
    <col min="3042" max="3042" width="31.140625" style="90" customWidth="1"/>
    <col min="3043" max="3045" width="10" style="90" customWidth="1"/>
    <col min="3046" max="3046" width="10.28515625" style="90" customWidth="1"/>
    <col min="3047" max="3048" width="10" style="90" customWidth="1"/>
    <col min="3049" max="3296" width="8.85546875" style="90"/>
    <col min="3297" max="3297" width="4.28515625" style="90" customWidth="1"/>
    <col min="3298" max="3298" width="31.140625" style="90" customWidth="1"/>
    <col min="3299" max="3301" width="10" style="90" customWidth="1"/>
    <col min="3302" max="3302" width="10.28515625" style="90" customWidth="1"/>
    <col min="3303" max="3304" width="10" style="90" customWidth="1"/>
    <col min="3305" max="3552" width="8.85546875" style="90"/>
    <col min="3553" max="3553" width="4.28515625" style="90" customWidth="1"/>
    <col min="3554" max="3554" width="31.140625" style="90" customWidth="1"/>
    <col min="3555" max="3557" width="10" style="90" customWidth="1"/>
    <col min="3558" max="3558" width="10.28515625" style="90" customWidth="1"/>
    <col min="3559" max="3560" width="10" style="90" customWidth="1"/>
    <col min="3561" max="3808" width="8.85546875" style="90"/>
    <col min="3809" max="3809" width="4.28515625" style="90" customWidth="1"/>
    <col min="3810" max="3810" width="31.140625" style="90" customWidth="1"/>
    <col min="3811" max="3813" width="10" style="90" customWidth="1"/>
    <col min="3814" max="3814" width="10.28515625" style="90" customWidth="1"/>
    <col min="3815" max="3816" width="10" style="90" customWidth="1"/>
    <col min="3817" max="4064" width="8.85546875" style="90"/>
    <col min="4065" max="4065" width="4.28515625" style="90" customWidth="1"/>
    <col min="4066" max="4066" width="31.140625" style="90" customWidth="1"/>
    <col min="4067" max="4069" width="10" style="90" customWidth="1"/>
    <col min="4070" max="4070" width="10.28515625" style="90" customWidth="1"/>
    <col min="4071" max="4072" width="10" style="90" customWidth="1"/>
    <col min="4073" max="4320" width="8.85546875" style="90"/>
    <col min="4321" max="4321" width="4.28515625" style="90" customWidth="1"/>
    <col min="4322" max="4322" width="31.140625" style="90" customWidth="1"/>
    <col min="4323" max="4325" width="10" style="90" customWidth="1"/>
    <col min="4326" max="4326" width="10.28515625" style="90" customWidth="1"/>
    <col min="4327" max="4328" width="10" style="90" customWidth="1"/>
    <col min="4329" max="4576" width="8.85546875" style="90"/>
    <col min="4577" max="4577" width="4.28515625" style="90" customWidth="1"/>
    <col min="4578" max="4578" width="31.140625" style="90" customWidth="1"/>
    <col min="4579" max="4581" width="10" style="90" customWidth="1"/>
    <col min="4582" max="4582" width="10.28515625" style="90" customWidth="1"/>
    <col min="4583" max="4584" width="10" style="90" customWidth="1"/>
    <col min="4585" max="4832" width="8.85546875" style="90"/>
    <col min="4833" max="4833" width="4.28515625" style="90" customWidth="1"/>
    <col min="4834" max="4834" width="31.140625" style="90" customWidth="1"/>
    <col min="4835" max="4837" width="10" style="90" customWidth="1"/>
    <col min="4838" max="4838" width="10.28515625" style="90" customWidth="1"/>
    <col min="4839" max="4840" width="10" style="90" customWidth="1"/>
    <col min="4841" max="5088" width="8.85546875" style="90"/>
    <col min="5089" max="5089" width="4.28515625" style="90" customWidth="1"/>
    <col min="5090" max="5090" width="31.140625" style="90" customWidth="1"/>
    <col min="5091" max="5093" width="10" style="90" customWidth="1"/>
    <col min="5094" max="5094" width="10.28515625" style="90" customWidth="1"/>
    <col min="5095" max="5096" width="10" style="90" customWidth="1"/>
    <col min="5097" max="5344" width="8.85546875" style="90"/>
    <col min="5345" max="5345" width="4.28515625" style="90" customWidth="1"/>
    <col min="5346" max="5346" width="31.140625" style="90" customWidth="1"/>
    <col min="5347" max="5349" width="10" style="90" customWidth="1"/>
    <col min="5350" max="5350" width="10.28515625" style="90" customWidth="1"/>
    <col min="5351" max="5352" width="10" style="90" customWidth="1"/>
    <col min="5353" max="5600" width="8.85546875" style="90"/>
    <col min="5601" max="5601" width="4.28515625" style="90" customWidth="1"/>
    <col min="5602" max="5602" width="31.140625" style="90" customWidth="1"/>
    <col min="5603" max="5605" width="10" style="90" customWidth="1"/>
    <col min="5606" max="5606" width="10.28515625" style="90" customWidth="1"/>
    <col min="5607" max="5608" width="10" style="90" customWidth="1"/>
    <col min="5609" max="5856" width="8.85546875" style="90"/>
    <col min="5857" max="5857" width="4.28515625" style="90" customWidth="1"/>
    <col min="5858" max="5858" width="31.140625" style="90" customWidth="1"/>
    <col min="5859" max="5861" width="10" style="90" customWidth="1"/>
    <col min="5862" max="5862" width="10.28515625" style="90" customWidth="1"/>
    <col min="5863" max="5864" width="10" style="90" customWidth="1"/>
    <col min="5865" max="6112" width="8.85546875" style="90"/>
    <col min="6113" max="6113" width="4.28515625" style="90" customWidth="1"/>
    <col min="6114" max="6114" width="31.140625" style="90" customWidth="1"/>
    <col min="6115" max="6117" width="10" style="90" customWidth="1"/>
    <col min="6118" max="6118" width="10.28515625" style="90" customWidth="1"/>
    <col min="6119" max="6120" width="10" style="90" customWidth="1"/>
    <col min="6121" max="6368" width="8.85546875" style="90"/>
    <col min="6369" max="6369" width="4.28515625" style="90" customWidth="1"/>
    <col min="6370" max="6370" width="31.140625" style="90" customWidth="1"/>
    <col min="6371" max="6373" width="10" style="90" customWidth="1"/>
    <col min="6374" max="6374" width="10.28515625" style="90" customWidth="1"/>
    <col min="6375" max="6376" width="10" style="90" customWidth="1"/>
    <col min="6377" max="6624" width="8.85546875" style="90"/>
    <col min="6625" max="6625" width="4.28515625" style="90" customWidth="1"/>
    <col min="6626" max="6626" width="31.140625" style="90" customWidth="1"/>
    <col min="6627" max="6629" width="10" style="90" customWidth="1"/>
    <col min="6630" max="6630" width="10.28515625" style="90" customWidth="1"/>
    <col min="6631" max="6632" width="10" style="90" customWidth="1"/>
    <col min="6633" max="6880" width="8.85546875" style="90"/>
    <col min="6881" max="6881" width="4.28515625" style="90" customWidth="1"/>
    <col min="6882" max="6882" width="31.140625" style="90" customWidth="1"/>
    <col min="6883" max="6885" width="10" style="90" customWidth="1"/>
    <col min="6886" max="6886" width="10.28515625" style="90" customWidth="1"/>
    <col min="6887" max="6888" width="10" style="90" customWidth="1"/>
    <col min="6889" max="7136" width="8.85546875" style="90"/>
    <col min="7137" max="7137" width="4.28515625" style="90" customWidth="1"/>
    <col min="7138" max="7138" width="31.140625" style="90" customWidth="1"/>
    <col min="7139" max="7141" width="10" style="90" customWidth="1"/>
    <col min="7142" max="7142" width="10.28515625" style="90" customWidth="1"/>
    <col min="7143" max="7144" width="10" style="90" customWidth="1"/>
    <col min="7145" max="7392" width="8.85546875" style="90"/>
    <col min="7393" max="7393" width="4.28515625" style="90" customWidth="1"/>
    <col min="7394" max="7394" width="31.140625" style="90" customWidth="1"/>
    <col min="7395" max="7397" width="10" style="90" customWidth="1"/>
    <col min="7398" max="7398" width="10.28515625" style="90" customWidth="1"/>
    <col min="7399" max="7400" width="10" style="90" customWidth="1"/>
    <col min="7401" max="7648" width="8.85546875" style="90"/>
    <col min="7649" max="7649" width="4.28515625" style="90" customWidth="1"/>
    <col min="7650" max="7650" width="31.140625" style="90" customWidth="1"/>
    <col min="7651" max="7653" width="10" style="90" customWidth="1"/>
    <col min="7654" max="7654" width="10.28515625" style="90" customWidth="1"/>
    <col min="7655" max="7656" width="10" style="90" customWidth="1"/>
    <col min="7657" max="7904" width="8.85546875" style="90"/>
    <col min="7905" max="7905" width="4.28515625" style="90" customWidth="1"/>
    <col min="7906" max="7906" width="31.140625" style="90" customWidth="1"/>
    <col min="7907" max="7909" width="10" style="90" customWidth="1"/>
    <col min="7910" max="7910" width="10.28515625" style="90" customWidth="1"/>
    <col min="7911" max="7912" width="10" style="90" customWidth="1"/>
    <col min="7913" max="8160" width="8.85546875" style="90"/>
    <col min="8161" max="8161" width="4.28515625" style="90" customWidth="1"/>
    <col min="8162" max="8162" width="31.140625" style="90" customWidth="1"/>
    <col min="8163" max="8165" width="10" style="90" customWidth="1"/>
    <col min="8166" max="8166" width="10.28515625" style="90" customWidth="1"/>
    <col min="8167" max="8168" width="10" style="90" customWidth="1"/>
    <col min="8169" max="8416" width="8.85546875" style="90"/>
    <col min="8417" max="8417" width="4.28515625" style="90" customWidth="1"/>
    <col min="8418" max="8418" width="31.140625" style="90" customWidth="1"/>
    <col min="8419" max="8421" width="10" style="90" customWidth="1"/>
    <col min="8422" max="8422" width="10.28515625" style="90" customWidth="1"/>
    <col min="8423" max="8424" width="10" style="90" customWidth="1"/>
    <col min="8425" max="8672" width="8.85546875" style="90"/>
    <col min="8673" max="8673" width="4.28515625" style="90" customWidth="1"/>
    <col min="8674" max="8674" width="31.140625" style="90" customWidth="1"/>
    <col min="8675" max="8677" width="10" style="90" customWidth="1"/>
    <col min="8678" max="8678" width="10.28515625" style="90" customWidth="1"/>
    <col min="8679" max="8680" width="10" style="90" customWidth="1"/>
    <col min="8681" max="8928" width="8.85546875" style="90"/>
    <col min="8929" max="8929" width="4.28515625" style="90" customWidth="1"/>
    <col min="8930" max="8930" width="31.140625" style="90" customWidth="1"/>
    <col min="8931" max="8933" width="10" style="90" customWidth="1"/>
    <col min="8934" max="8934" width="10.28515625" style="90" customWidth="1"/>
    <col min="8935" max="8936" width="10" style="90" customWidth="1"/>
    <col min="8937" max="9184" width="8.85546875" style="90"/>
    <col min="9185" max="9185" width="4.28515625" style="90" customWidth="1"/>
    <col min="9186" max="9186" width="31.140625" style="90" customWidth="1"/>
    <col min="9187" max="9189" width="10" style="90" customWidth="1"/>
    <col min="9190" max="9190" width="10.28515625" style="90" customWidth="1"/>
    <col min="9191" max="9192" width="10" style="90" customWidth="1"/>
    <col min="9193" max="9440" width="8.85546875" style="90"/>
    <col min="9441" max="9441" width="4.28515625" style="90" customWidth="1"/>
    <col min="9442" max="9442" width="31.140625" style="90" customWidth="1"/>
    <col min="9443" max="9445" width="10" style="90" customWidth="1"/>
    <col min="9446" max="9446" width="10.28515625" style="90" customWidth="1"/>
    <col min="9447" max="9448" width="10" style="90" customWidth="1"/>
    <col min="9449" max="9696" width="8.85546875" style="90"/>
    <col min="9697" max="9697" width="4.28515625" style="90" customWidth="1"/>
    <col min="9698" max="9698" width="31.140625" style="90" customWidth="1"/>
    <col min="9699" max="9701" width="10" style="90" customWidth="1"/>
    <col min="9702" max="9702" width="10.28515625" style="90" customWidth="1"/>
    <col min="9703" max="9704" width="10" style="90" customWidth="1"/>
    <col min="9705" max="9952" width="8.85546875" style="90"/>
    <col min="9953" max="9953" width="4.28515625" style="90" customWidth="1"/>
    <col min="9954" max="9954" width="31.140625" style="90" customWidth="1"/>
    <col min="9955" max="9957" width="10" style="90" customWidth="1"/>
    <col min="9958" max="9958" width="10.28515625" style="90" customWidth="1"/>
    <col min="9959" max="9960" width="10" style="90" customWidth="1"/>
    <col min="9961" max="10208" width="8.85546875" style="90"/>
    <col min="10209" max="10209" width="4.28515625" style="90" customWidth="1"/>
    <col min="10210" max="10210" width="31.140625" style="90" customWidth="1"/>
    <col min="10211" max="10213" width="10" style="90" customWidth="1"/>
    <col min="10214" max="10214" width="10.28515625" style="90" customWidth="1"/>
    <col min="10215" max="10216" width="10" style="90" customWidth="1"/>
    <col min="10217" max="10464" width="8.85546875" style="90"/>
    <col min="10465" max="10465" width="4.28515625" style="90" customWidth="1"/>
    <col min="10466" max="10466" width="31.140625" style="90" customWidth="1"/>
    <col min="10467" max="10469" width="10" style="90" customWidth="1"/>
    <col min="10470" max="10470" width="10.28515625" style="90" customWidth="1"/>
    <col min="10471" max="10472" width="10" style="90" customWidth="1"/>
    <col min="10473" max="10720" width="8.85546875" style="90"/>
    <col min="10721" max="10721" width="4.28515625" style="90" customWidth="1"/>
    <col min="10722" max="10722" width="31.140625" style="90" customWidth="1"/>
    <col min="10723" max="10725" width="10" style="90" customWidth="1"/>
    <col min="10726" max="10726" width="10.28515625" style="90" customWidth="1"/>
    <col min="10727" max="10728" width="10" style="90" customWidth="1"/>
    <col min="10729" max="10976" width="8.85546875" style="90"/>
    <col min="10977" max="10977" width="4.28515625" style="90" customWidth="1"/>
    <col min="10978" max="10978" width="31.140625" style="90" customWidth="1"/>
    <col min="10979" max="10981" width="10" style="90" customWidth="1"/>
    <col min="10982" max="10982" width="10.28515625" style="90" customWidth="1"/>
    <col min="10983" max="10984" width="10" style="90" customWidth="1"/>
    <col min="10985" max="11232" width="8.85546875" style="90"/>
    <col min="11233" max="11233" width="4.28515625" style="90" customWidth="1"/>
    <col min="11234" max="11234" width="31.140625" style="90" customWidth="1"/>
    <col min="11235" max="11237" width="10" style="90" customWidth="1"/>
    <col min="11238" max="11238" width="10.28515625" style="90" customWidth="1"/>
    <col min="11239" max="11240" width="10" style="90" customWidth="1"/>
    <col min="11241" max="11488" width="8.85546875" style="90"/>
    <col min="11489" max="11489" width="4.28515625" style="90" customWidth="1"/>
    <col min="11490" max="11490" width="31.140625" style="90" customWidth="1"/>
    <col min="11491" max="11493" width="10" style="90" customWidth="1"/>
    <col min="11494" max="11494" width="10.28515625" style="90" customWidth="1"/>
    <col min="11495" max="11496" width="10" style="90" customWidth="1"/>
    <col min="11497" max="11744" width="8.85546875" style="90"/>
    <col min="11745" max="11745" width="4.28515625" style="90" customWidth="1"/>
    <col min="11746" max="11746" width="31.140625" style="90" customWidth="1"/>
    <col min="11747" max="11749" width="10" style="90" customWidth="1"/>
    <col min="11750" max="11750" width="10.28515625" style="90" customWidth="1"/>
    <col min="11751" max="11752" width="10" style="90" customWidth="1"/>
    <col min="11753" max="12000" width="8.85546875" style="90"/>
    <col min="12001" max="12001" width="4.28515625" style="90" customWidth="1"/>
    <col min="12002" max="12002" width="31.140625" style="90" customWidth="1"/>
    <col min="12003" max="12005" width="10" style="90" customWidth="1"/>
    <col min="12006" max="12006" width="10.28515625" style="90" customWidth="1"/>
    <col min="12007" max="12008" width="10" style="90" customWidth="1"/>
    <col min="12009" max="12256" width="8.85546875" style="90"/>
    <col min="12257" max="12257" width="4.28515625" style="90" customWidth="1"/>
    <col min="12258" max="12258" width="31.140625" style="90" customWidth="1"/>
    <col min="12259" max="12261" width="10" style="90" customWidth="1"/>
    <col min="12262" max="12262" width="10.28515625" style="90" customWidth="1"/>
    <col min="12263" max="12264" width="10" style="90" customWidth="1"/>
    <col min="12265" max="12512" width="8.85546875" style="90"/>
    <col min="12513" max="12513" width="4.28515625" style="90" customWidth="1"/>
    <col min="12514" max="12514" width="31.140625" style="90" customWidth="1"/>
    <col min="12515" max="12517" width="10" style="90" customWidth="1"/>
    <col min="12518" max="12518" width="10.28515625" style="90" customWidth="1"/>
    <col min="12519" max="12520" width="10" style="90" customWidth="1"/>
    <col min="12521" max="12768" width="8.85546875" style="90"/>
    <col min="12769" max="12769" width="4.28515625" style="90" customWidth="1"/>
    <col min="12770" max="12770" width="31.140625" style="90" customWidth="1"/>
    <col min="12771" max="12773" width="10" style="90" customWidth="1"/>
    <col min="12774" max="12774" width="10.28515625" style="90" customWidth="1"/>
    <col min="12775" max="12776" width="10" style="90" customWidth="1"/>
    <col min="12777" max="13024" width="8.85546875" style="90"/>
    <col min="13025" max="13025" width="4.28515625" style="90" customWidth="1"/>
    <col min="13026" max="13026" width="31.140625" style="90" customWidth="1"/>
    <col min="13027" max="13029" width="10" style="90" customWidth="1"/>
    <col min="13030" max="13030" width="10.28515625" style="90" customWidth="1"/>
    <col min="13031" max="13032" width="10" style="90" customWidth="1"/>
    <col min="13033" max="13280" width="8.85546875" style="90"/>
    <col min="13281" max="13281" width="4.28515625" style="90" customWidth="1"/>
    <col min="13282" max="13282" width="31.140625" style="90" customWidth="1"/>
    <col min="13283" max="13285" width="10" style="90" customWidth="1"/>
    <col min="13286" max="13286" width="10.28515625" style="90" customWidth="1"/>
    <col min="13287" max="13288" width="10" style="90" customWidth="1"/>
    <col min="13289" max="13536" width="8.85546875" style="90"/>
    <col min="13537" max="13537" width="4.28515625" style="90" customWidth="1"/>
    <col min="13538" max="13538" width="31.140625" style="90" customWidth="1"/>
    <col min="13539" max="13541" width="10" style="90" customWidth="1"/>
    <col min="13542" max="13542" width="10.28515625" style="90" customWidth="1"/>
    <col min="13543" max="13544" width="10" style="90" customWidth="1"/>
    <col min="13545" max="13792" width="8.85546875" style="90"/>
    <col min="13793" max="13793" width="4.28515625" style="90" customWidth="1"/>
    <col min="13794" max="13794" width="31.140625" style="90" customWidth="1"/>
    <col min="13795" max="13797" width="10" style="90" customWidth="1"/>
    <col min="13798" max="13798" width="10.28515625" style="90" customWidth="1"/>
    <col min="13799" max="13800" width="10" style="90" customWidth="1"/>
    <col min="13801" max="14048" width="8.85546875" style="90"/>
    <col min="14049" max="14049" width="4.28515625" style="90" customWidth="1"/>
    <col min="14050" max="14050" width="31.140625" style="90" customWidth="1"/>
    <col min="14051" max="14053" width="10" style="90" customWidth="1"/>
    <col min="14054" max="14054" width="10.28515625" style="90" customWidth="1"/>
    <col min="14055" max="14056" width="10" style="90" customWidth="1"/>
    <col min="14057" max="14304" width="8.85546875" style="90"/>
    <col min="14305" max="14305" width="4.28515625" style="90" customWidth="1"/>
    <col min="14306" max="14306" width="31.140625" style="90" customWidth="1"/>
    <col min="14307" max="14309" width="10" style="90" customWidth="1"/>
    <col min="14310" max="14310" width="10.28515625" style="90" customWidth="1"/>
    <col min="14311" max="14312" width="10" style="90" customWidth="1"/>
    <col min="14313" max="14560" width="8.85546875" style="90"/>
    <col min="14561" max="14561" width="4.28515625" style="90" customWidth="1"/>
    <col min="14562" max="14562" width="31.140625" style="90" customWidth="1"/>
    <col min="14563" max="14565" width="10" style="90" customWidth="1"/>
    <col min="14566" max="14566" width="10.28515625" style="90" customWidth="1"/>
    <col min="14567" max="14568" width="10" style="90" customWidth="1"/>
    <col min="14569" max="14816" width="8.85546875" style="90"/>
    <col min="14817" max="14817" width="4.28515625" style="90" customWidth="1"/>
    <col min="14818" max="14818" width="31.140625" style="90" customWidth="1"/>
    <col min="14819" max="14821" width="10" style="90" customWidth="1"/>
    <col min="14822" max="14822" width="10.28515625" style="90" customWidth="1"/>
    <col min="14823" max="14824" width="10" style="90" customWidth="1"/>
    <col min="14825" max="15072" width="8.85546875" style="90"/>
    <col min="15073" max="15073" width="4.28515625" style="90" customWidth="1"/>
    <col min="15074" max="15074" width="31.140625" style="90" customWidth="1"/>
    <col min="15075" max="15077" width="10" style="90" customWidth="1"/>
    <col min="15078" max="15078" width="10.28515625" style="90" customWidth="1"/>
    <col min="15079" max="15080" width="10" style="90" customWidth="1"/>
    <col min="15081" max="15328" width="8.85546875" style="90"/>
    <col min="15329" max="15329" width="4.28515625" style="90" customWidth="1"/>
    <col min="15330" max="15330" width="31.140625" style="90" customWidth="1"/>
    <col min="15331" max="15333" width="10" style="90" customWidth="1"/>
    <col min="15334" max="15334" width="10.28515625" style="90" customWidth="1"/>
    <col min="15335" max="15336" width="10" style="90" customWidth="1"/>
    <col min="15337" max="15584" width="8.85546875" style="90"/>
    <col min="15585" max="15585" width="4.28515625" style="90" customWidth="1"/>
    <col min="15586" max="15586" width="31.140625" style="90" customWidth="1"/>
    <col min="15587" max="15589" width="10" style="90" customWidth="1"/>
    <col min="15590" max="15590" width="10.28515625" style="90" customWidth="1"/>
    <col min="15591" max="15592" width="10" style="90" customWidth="1"/>
    <col min="15593" max="15840" width="8.85546875" style="90"/>
    <col min="15841" max="15841" width="4.28515625" style="90" customWidth="1"/>
    <col min="15842" max="15842" width="31.140625" style="90" customWidth="1"/>
    <col min="15843" max="15845" width="10" style="90" customWidth="1"/>
    <col min="15846" max="15846" width="10.28515625" style="90" customWidth="1"/>
    <col min="15847" max="15848" width="10" style="90" customWidth="1"/>
    <col min="15849" max="16096" width="8.85546875" style="90"/>
    <col min="16097" max="16097" width="4.28515625" style="90" customWidth="1"/>
    <col min="16098" max="16098" width="31.140625" style="90" customWidth="1"/>
    <col min="16099" max="16101" width="10" style="90" customWidth="1"/>
    <col min="16102" max="16102" width="10.28515625" style="90" customWidth="1"/>
    <col min="16103" max="16104" width="10" style="90" customWidth="1"/>
    <col min="16105" max="16371" width="8.85546875" style="90"/>
    <col min="16372" max="16384" width="9.140625" style="90" customWidth="1"/>
  </cols>
  <sheetData>
    <row r="1" spans="1:3" s="104" customFormat="1" ht="20.25" x14ac:dyDescent="0.3">
      <c r="A1" s="477" t="s">
        <v>219</v>
      </c>
      <c r="B1" s="477"/>
      <c r="C1" s="477"/>
    </row>
    <row r="2" spans="1:3" s="104" customFormat="1" ht="20.25" x14ac:dyDescent="0.3">
      <c r="A2" s="477" t="s">
        <v>261</v>
      </c>
      <c r="B2" s="477"/>
      <c r="C2" s="477"/>
    </row>
    <row r="3" spans="1:3" s="148" customFormat="1" ht="20.25" x14ac:dyDescent="0.3">
      <c r="A3" s="578" t="s">
        <v>88</v>
      </c>
      <c r="B3" s="578"/>
      <c r="C3" s="578"/>
    </row>
    <row r="4" spans="1:3" s="106" customFormat="1" ht="8.4499999999999993" customHeight="1" x14ac:dyDescent="0.25">
      <c r="A4" s="149"/>
      <c r="B4" s="150"/>
      <c r="C4" s="105"/>
    </row>
    <row r="5" spans="1:3" ht="13.15" customHeight="1" x14ac:dyDescent="0.25">
      <c r="A5" s="476" t="s">
        <v>94</v>
      </c>
      <c r="B5" s="481" t="s">
        <v>89</v>
      </c>
      <c r="C5" s="482" t="s">
        <v>220</v>
      </c>
    </row>
    <row r="6" spans="1:3" ht="13.15" customHeight="1" x14ac:dyDescent="0.25">
      <c r="A6" s="476"/>
      <c r="B6" s="481"/>
      <c r="C6" s="482"/>
    </row>
    <row r="7" spans="1:3" ht="27" customHeight="1" x14ac:dyDescent="0.25">
      <c r="A7" s="476"/>
      <c r="B7" s="481"/>
      <c r="C7" s="482"/>
    </row>
    <row r="8" spans="1:3" x14ac:dyDescent="0.25">
      <c r="A8" s="142" t="s">
        <v>9</v>
      </c>
      <c r="B8" s="141" t="s">
        <v>102</v>
      </c>
      <c r="C8" s="142">
        <v>1</v>
      </c>
    </row>
    <row r="9" spans="1:3" s="96" customFormat="1" x14ac:dyDescent="0.25">
      <c r="A9" s="257">
        <v>1</v>
      </c>
      <c r="B9" s="269" t="s">
        <v>268</v>
      </c>
      <c r="C9" s="268">
        <v>79</v>
      </c>
    </row>
    <row r="10" spans="1:3" s="96" customFormat="1" ht="17.25" customHeight="1" x14ac:dyDescent="0.25">
      <c r="A10" s="257">
        <v>2</v>
      </c>
      <c r="B10" s="269" t="s">
        <v>275</v>
      </c>
      <c r="C10" s="268">
        <v>65</v>
      </c>
    </row>
    <row r="11" spans="1:3" s="96" customFormat="1" ht="20.45" customHeight="1" x14ac:dyDescent="0.25">
      <c r="A11" s="257">
        <v>3</v>
      </c>
      <c r="B11" s="269" t="s">
        <v>269</v>
      </c>
      <c r="C11" s="268">
        <v>60</v>
      </c>
    </row>
    <row r="12" spans="1:3" s="96" customFormat="1" ht="18" customHeight="1" x14ac:dyDescent="0.25">
      <c r="A12" s="257">
        <v>4</v>
      </c>
      <c r="B12" s="269" t="s">
        <v>270</v>
      </c>
      <c r="C12" s="268">
        <v>59</v>
      </c>
    </row>
    <row r="13" spans="1:3" s="96" customFormat="1" ht="30" customHeight="1" x14ac:dyDescent="0.25">
      <c r="A13" s="257">
        <v>5</v>
      </c>
      <c r="B13" s="269" t="s">
        <v>280</v>
      </c>
      <c r="C13" s="268">
        <v>38</v>
      </c>
    </row>
    <row r="14" spans="1:3" s="96" customFormat="1" ht="21" customHeight="1" x14ac:dyDescent="0.25">
      <c r="A14" s="257">
        <v>6</v>
      </c>
      <c r="B14" s="269" t="s">
        <v>273</v>
      </c>
      <c r="C14" s="268">
        <v>34</v>
      </c>
    </row>
    <row r="15" spans="1:3" s="96" customFormat="1" ht="18.75" customHeight="1" x14ac:dyDescent="0.25">
      <c r="A15" s="257">
        <v>7</v>
      </c>
      <c r="B15" s="269" t="s">
        <v>274</v>
      </c>
      <c r="C15" s="268">
        <v>33</v>
      </c>
    </row>
    <row r="16" spans="1:3" s="96" customFormat="1" ht="17.25" customHeight="1" x14ac:dyDescent="0.25">
      <c r="A16" s="257">
        <v>8</v>
      </c>
      <c r="B16" s="269" t="s">
        <v>271</v>
      </c>
      <c r="C16" s="268">
        <v>30</v>
      </c>
    </row>
    <row r="17" spans="1:3" s="96" customFormat="1" ht="21" customHeight="1" x14ac:dyDescent="0.25">
      <c r="A17" s="257">
        <v>9</v>
      </c>
      <c r="B17" s="269" t="s">
        <v>267</v>
      </c>
      <c r="C17" s="268">
        <v>30</v>
      </c>
    </row>
    <row r="18" spans="1:3" s="96" customFormat="1" ht="21.75" customHeight="1" x14ac:dyDescent="0.25">
      <c r="A18" s="257">
        <v>10</v>
      </c>
      <c r="B18" s="269" t="s">
        <v>283</v>
      </c>
      <c r="C18" s="268">
        <v>29</v>
      </c>
    </row>
    <row r="19" spans="1:3" s="96" customFormat="1" x14ac:dyDescent="0.25">
      <c r="A19" s="257">
        <v>11</v>
      </c>
      <c r="B19" s="269" t="s">
        <v>272</v>
      </c>
      <c r="C19" s="268">
        <v>28</v>
      </c>
    </row>
    <row r="20" spans="1:3" s="96" customFormat="1" ht="25.5" customHeight="1" x14ac:dyDescent="0.25">
      <c r="A20" s="257">
        <v>12</v>
      </c>
      <c r="B20" s="269" t="s">
        <v>285</v>
      </c>
      <c r="C20" s="268">
        <v>28</v>
      </c>
    </row>
    <row r="21" spans="1:3" s="96" customFormat="1" ht="20.45" customHeight="1" x14ac:dyDescent="0.25">
      <c r="A21" s="257">
        <v>13</v>
      </c>
      <c r="B21" s="269" t="s">
        <v>278</v>
      </c>
      <c r="C21" s="268">
        <v>27</v>
      </c>
    </row>
    <row r="22" spans="1:3" s="96" customFormat="1" ht="33" customHeight="1" x14ac:dyDescent="0.25">
      <c r="A22" s="257">
        <v>14</v>
      </c>
      <c r="B22" s="269" t="s">
        <v>291</v>
      </c>
      <c r="C22" s="268">
        <v>26</v>
      </c>
    </row>
    <row r="23" spans="1:3" s="96" customFormat="1" ht="51.75" customHeight="1" x14ac:dyDescent="0.25">
      <c r="A23" s="257">
        <v>15</v>
      </c>
      <c r="B23" s="269" t="s">
        <v>293</v>
      </c>
      <c r="C23" s="268">
        <v>21</v>
      </c>
    </row>
    <row r="24" spans="1:3" s="96" customFormat="1" ht="21.75" customHeight="1" x14ac:dyDescent="0.25">
      <c r="A24" s="257">
        <v>16</v>
      </c>
      <c r="B24" s="269" t="s">
        <v>277</v>
      </c>
      <c r="C24" s="268">
        <v>20</v>
      </c>
    </row>
    <row r="25" spans="1:3" s="96" customFormat="1" ht="18.75" customHeight="1" x14ac:dyDescent="0.25">
      <c r="A25" s="257">
        <v>17</v>
      </c>
      <c r="B25" s="269" t="s">
        <v>290</v>
      </c>
      <c r="C25" s="268">
        <v>20</v>
      </c>
    </row>
    <row r="26" spans="1:3" s="96" customFormat="1" ht="19.5" customHeight="1" x14ac:dyDescent="0.25">
      <c r="A26" s="257">
        <v>18</v>
      </c>
      <c r="B26" s="269" t="s">
        <v>301</v>
      </c>
      <c r="C26" s="268">
        <v>18</v>
      </c>
    </row>
    <row r="27" spans="1:3" s="96" customFormat="1" ht="20.45" customHeight="1" x14ac:dyDescent="0.25">
      <c r="A27" s="257">
        <v>19</v>
      </c>
      <c r="B27" s="269" t="s">
        <v>276</v>
      </c>
      <c r="C27" s="268">
        <v>18</v>
      </c>
    </row>
    <row r="28" spans="1:3" s="96" customFormat="1" x14ac:dyDescent="0.25">
      <c r="A28" s="257">
        <v>20</v>
      </c>
      <c r="B28" s="269" t="s">
        <v>282</v>
      </c>
      <c r="C28" s="268">
        <v>18</v>
      </c>
    </row>
    <row r="29" spans="1:3" s="96" customFormat="1" ht="18.75" customHeight="1" x14ac:dyDescent="0.25">
      <c r="A29" s="257">
        <v>21</v>
      </c>
      <c r="B29" s="269" t="s">
        <v>288</v>
      </c>
      <c r="C29" s="268">
        <v>18</v>
      </c>
    </row>
    <row r="30" spans="1:3" s="96" customFormat="1" ht="20.45" customHeight="1" x14ac:dyDescent="0.25">
      <c r="A30" s="257">
        <v>22</v>
      </c>
      <c r="B30" s="269" t="s">
        <v>292</v>
      </c>
      <c r="C30" s="268">
        <v>18</v>
      </c>
    </row>
    <row r="31" spans="1:3" s="96" customFormat="1" ht="20.25" customHeight="1" x14ac:dyDescent="0.25">
      <c r="A31" s="257">
        <v>23</v>
      </c>
      <c r="B31" s="269" t="s">
        <v>279</v>
      </c>
      <c r="C31" s="268">
        <v>16</v>
      </c>
    </row>
    <row r="32" spans="1:3" s="96" customFormat="1" ht="20.45" customHeight="1" x14ac:dyDescent="0.25">
      <c r="A32" s="257">
        <v>24</v>
      </c>
      <c r="B32" s="269" t="s">
        <v>287</v>
      </c>
      <c r="C32" s="268">
        <v>15</v>
      </c>
    </row>
    <row r="33" spans="1:3" s="96" customFormat="1" ht="20.45" customHeight="1" x14ac:dyDescent="0.25">
      <c r="A33" s="257">
        <v>25</v>
      </c>
      <c r="B33" s="269" t="s">
        <v>312</v>
      </c>
      <c r="C33" s="268">
        <v>13</v>
      </c>
    </row>
    <row r="34" spans="1:3" s="96" customFormat="1" ht="24" customHeight="1" x14ac:dyDescent="0.25">
      <c r="A34" s="257">
        <v>26</v>
      </c>
      <c r="B34" s="269" t="s">
        <v>281</v>
      </c>
      <c r="C34" s="268">
        <v>13</v>
      </c>
    </row>
    <row r="35" spans="1:3" s="96" customFormat="1" ht="20.45" customHeight="1" x14ac:dyDescent="0.25">
      <c r="A35" s="257">
        <v>27</v>
      </c>
      <c r="B35" s="269" t="s">
        <v>357</v>
      </c>
      <c r="C35" s="268">
        <v>12</v>
      </c>
    </row>
    <row r="36" spans="1:3" s="96" customFormat="1" ht="20.45" customHeight="1" x14ac:dyDescent="0.25">
      <c r="A36" s="257">
        <v>28</v>
      </c>
      <c r="B36" s="269" t="s">
        <v>297</v>
      </c>
      <c r="C36" s="268">
        <v>12</v>
      </c>
    </row>
    <row r="37" spans="1:3" s="96" customFormat="1" ht="20.45" customHeight="1" x14ac:dyDescent="0.25">
      <c r="A37" s="257">
        <v>29</v>
      </c>
      <c r="B37" s="269" t="s">
        <v>284</v>
      </c>
      <c r="C37" s="268">
        <v>12</v>
      </c>
    </row>
    <row r="38" spans="1:3" s="96" customFormat="1" ht="23.25" customHeight="1" x14ac:dyDescent="0.25">
      <c r="A38" s="257">
        <v>30</v>
      </c>
      <c r="B38" s="269" t="s">
        <v>358</v>
      </c>
      <c r="C38" s="268">
        <v>10</v>
      </c>
    </row>
    <row r="39" spans="1:3" s="96" customFormat="1" ht="20.45" customHeight="1" x14ac:dyDescent="0.25">
      <c r="A39" s="257">
        <v>31</v>
      </c>
      <c r="B39" s="269" t="s">
        <v>315</v>
      </c>
      <c r="C39" s="268">
        <v>10</v>
      </c>
    </row>
    <row r="40" spans="1:3" s="96" customFormat="1" ht="21" customHeight="1" x14ac:dyDescent="0.25">
      <c r="A40" s="257">
        <v>32</v>
      </c>
      <c r="B40" s="269" t="s">
        <v>304</v>
      </c>
      <c r="C40" s="268">
        <v>10</v>
      </c>
    </row>
    <row r="41" spans="1:3" s="96" customFormat="1" ht="20.45" customHeight="1" x14ac:dyDescent="0.25">
      <c r="A41" s="257">
        <v>33</v>
      </c>
      <c r="B41" s="269" t="s">
        <v>302</v>
      </c>
      <c r="C41" s="268">
        <v>10</v>
      </c>
    </row>
    <row r="42" spans="1:3" s="96" customFormat="1" ht="20.45" customHeight="1" x14ac:dyDescent="0.25">
      <c r="A42" s="257">
        <v>34</v>
      </c>
      <c r="B42" s="269" t="s">
        <v>320</v>
      </c>
      <c r="C42" s="268">
        <v>9</v>
      </c>
    </row>
    <row r="43" spans="1:3" s="96" customFormat="1" ht="20.45" customHeight="1" x14ac:dyDescent="0.25">
      <c r="A43" s="257">
        <v>35</v>
      </c>
      <c r="B43" s="269" t="s">
        <v>307</v>
      </c>
      <c r="C43" s="268">
        <v>8</v>
      </c>
    </row>
    <row r="44" spans="1:3" s="96" customFormat="1" ht="20.45" customHeight="1" x14ac:dyDescent="0.25">
      <c r="A44" s="257">
        <v>36</v>
      </c>
      <c r="B44" s="269" t="s">
        <v>295</v>
      </c>
      <c r="C44" s="268">
        <v>8</v>
      </c>
    </row>
    <row r="45" spans="1:3" s="96" customFormat="1" ht="22.5" customHeight="1" x14ac:dyDescent="0.25">
      <c r="A45" s="257">
        <v>37</v>
      </c>
      <c r="B45" s="269" t="s">
        <v>310</v>
      </c>
      <c r="C45" s="268">
        <v>8</v>
      </c>
    </row>
    <row r="46" spans="1:3" s="96" customFormat="1" ht="22.5" customHeight="1" x14ac:dyDescent="0.25">
      <c r="A46" s="257">
        <v>38</v>
      </c>
      <c r="B46" s="269" t="s">
        <v>359</v>
      </c>
      <c r="C46" s="268">
        <v>8</v>
      </c>
    </row>
    <row r="47" spans="1:3" s="96" customFormat="1" ht="20.45" customHeight="1" x14ac:dyDescent="0.25">
      <c r="A47" s="257">
        <v>39</v>
      </c>
      <c r="B47" s="269" t="s">
        <v>360</v>
      </c>
      <c r="C47" s="268">
        <v>8</v>
      </c>
    </row>
    <row r="48" spans="1:3" s="96" customFormat="1" ht="20.45" customHeight="1" x14ac:dyDescent="0.25">
      <c r="A48" s="257">
        <v>40</v>
      </c>
      <c r="B48" s="269" t="s">
        <v>305</v>
      </c>
      <c r="C48" s="268">
        <v>8</v>
      </c>
    </row>
    <row r="49" spans="1:3" s="96" customFormat="1" ht="20.45" customHeight="1" x14ac:dyDescent="0.25">
      <c r="A49" s="257">
        <v>41</v>
      </c>
      <c r="B49" s="269" t="s">
        <v>300</v>
      </c>
      <c r="C49" s="268">
        <v>8</v>
      </c>
    </row>
    <row r="50" spans="1:3" s="96" customFormat="1" ht="20.45" customHeight="1" x14ac:dyDescent="0.25">
      <c r="A50" s="257">
        <v>42</v>
      </c>
      <c r="B50" s="269" t="s">
        <v>286</v>
      </c>
      <c r="C50" s="268">
        <v>8</v>
      </c>
    </row>
    <row r="51" spans="1:3" s="96" customFormat="1" ht="20.45" customHeight="1" x14ac:dyDescent="0.25">
      <c r="A51" s="257">
        <v>43</v>
      </c>
      <c r="B51" s="269" t="s">
        <v>314</v>
      </c>
      <c r="C51" s="268">
        <v>7</v>
      </c>
    </row>
    <row r="52" spans="1:3" s="96" customFormat="1" ht="23.25" customHeight="1" x14ac:dyDescent="0.25">
      <c r="A52" s="257">
        <v>44</v>
      </c>
      <c r="B52" s="269" t="s">
        <v>311</v>
      </c>
      <c r="C52" s="268">
        <v>7</v>
      </c>
    </row>
    <row r="53" spans="1:3" s="96" customFormat="1" ht="20.45" customHeight="1" x14ac:dyDescent="0.25">
      <c r="A53" s="257">
        <v>45</v>
      </c>
      <c r="B53" s="269" t="s">
        <v>361</v>
      </c>
      <c r="C53" s="268">
        <v>7</v>
      </c>
    </row>
    <row r="54" spans="1:3" s="96" customFormat="1" x14ac:dyDescent="0.25">
      <c r="A54" s="257">
        <v>46</v>
      </c>
      <c r="B54" s="269" t="s">
        <v>362</v>
      </c>
      <c r="C54" s="268">
        <v>7</v>
      </c>
    </row>
    <row r="55" spans="1:3" s="96" customFormat="1" ht="20.45" customHeight="1" x14ac:dyDescent="0.25">
      <c r="A55" s="257">
        <v>47</v>
      </c>
      <c r="B55" s="269" t="s">
        <v>306</v>
      </c>
      <c r="C55" s="268">
        <v>7</v>
      </c>
    </row>
    <row r="56" spans="1:3" s="96" customFormat="1" ht="23.25" customHeight="1" x14ac:dyDescent="0.25">
      <c r="A56" s="257">
        <v>48</v>
      </c>
      <c r="B56" s="269" t="s">
        <v>316</v>
      </c>
      <c r="C56" s="268">
        <v>7</v>
      </c>
    </row>
    <row r="57" spans="1:3" s="96" customFormat="1" ht="20.45" customHeight="1" x14ac:dyDescent="0.25">
      <c r="A57" s="257">
        <v>49</v>
      </c>
      <c r="B57" s="269" t="s">
        <v>289</v>
      </c>
      <c r="C57" s="268">
        <v>6</v>
      </c>
    </row>
    <row r="58" spans="1:3" s="96" customFormat="1" ht="20.45" customHeight="1" x14ac:dyDescent="0.25">
      <c r="A58" s="257">
        <v>50</v>
      </c>
      <c r="B58" s="269" t="s">
        <v>303</v>
      </c>
      <c r="C58" s="268">
        <v>6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90" zoomScaleNormal="90" zoomScaleSheetLayoutView="90" workbookViewId="0">
      <selection activeCell="B5" sqref="B5:B7"/>
    </sheetView>
  </sheetViews>
  <sheetFormatPr defaultColWidth="8.85546875" defaultRowHeight="15.75" x14ac:dyDescent="0.25"/>
  <cols>
    <col min="1" max="1" width="4.28515625" style="158" customWidth="1"/>
    <col min="2" max="2" width="61.42578125" style="159" customWidth="1"/>
    <col min="3" max="3" width="24.7109375" style="90" customWidth="1"/>
    <col min="4" max="217" width="8.85546875" style="90"/>
    <col min="218" max="218" width="4.28515625" style="90" customWidth="1"/>
    <col min="219" max="219" width="28.42578125" style="90" customWidth="1"/>
    <col min="220" max="222" width="10" style="90" customWidth="1"/>
    <col min="223" max="223" width="11.42578125" style="90" customWidth="1"/>
    <col min="224" max="225" width="11" style="90" customWidth="1"/>
    <col min="226" max="473" width="8.85546875" style="90"/>
    <col min="474" max="474" width="4.28515625" style="90" customWidth="1"/>
    <col min="475" max="475" width="28.42578125" style="90" customWidth="1"/>
    <col min="476" max="478" width="10" style="90" customWidth="1"/>
    <col min="479" max="479" width="11.42578125" style="90" customWidth="1"/>
    <col min="480" max="481" width="11" style="90" customWidth="1"/>
    <col min="482" max="729" width="8.85546875" style="90"/>
    <col min="730" max="730" width="4.28515625" style="90" customWidth="1"/>
    <col min="731" max="731" width="28.42578125" style="90" customWidth="1"/>
    <col min="732" max="734" width="10" style="90" customWidth="1"/>
    <col min="735" max="735" width="11.42578125" style="90" customWidth="1"/>
    <col min="736" max="737" width="11" style="90" customWidth="1"/>
    <col min="738" max="985" width="8.85546875" style="90"/>
    <col min="986" max="986" width="4.28515625" style="90" customWidth="1"/>
    <col min="987" max="987" width="28.42578125" style="90" customWidth="1"/>
    <col min="988" max="990" width="10" style="90" customWidth="1"/>
    <col min="991" max="991" width="11.42578125" style="90" customWidth="1"/>
    <col min="992" max="993" width="11" style="90" customWidth="1"/>
    <col min="994" max="1241" width="8.85546875" style="90"/>
    <col min="1242" max="1242" width="4.28515625" style="90" customWidth="1"/>
    <col min="1243" max="1243" width="28.42578125" style="90" customWidth="1"/>
    <col min="1244" max="1246" width="10" style="90" customWidth="1"/>
    <col min="1247" max="1247" width="11.42578125" style="90" customWidth="1"/>
    <col min="1248" max="1249" width="11" style="90" customWidth="1"/>
    <col min="1250" max="1497" width="8.85546875" style="90"/>
    <col min="1498" max="1498" width="4.28515625" style="90" customWidth="1"/>
    <col min="1499" max="1499" width="28.42578125" style="90" customWidth="1"/>
    <col min="1500" max="1502" width="10" style="90" customWidth="1"/>
    <col min="1503" max="1503" width="11.42578125" style="90" customWidth="1"/>
    <col min="1504" max="1505" width="11" style="90" customWidth="1"/>
    <col min="1506" max="1753" width="8.85546875" style="90"/>
    <col min="1754" max="1754" width="4.28515625" style="90" customWidth="1"/>
    <col min="1755" max="1755" width="28.42578125" style="90" customWidth="1"/>
    <col min="1756" max="1758" width="10" style="90" customWidth="1"/>
    <col min="1759" max="1759" width="11.42578125" style="90" customWidth="1"/>
    <col min="1760" max="1761" width="11" style="90" customWidth="1"/>
    <col min="1762" max="2009" width="8.85546875" style="90"/>
    <col min="2010" max="2010" width="4.28515625" style="90" customWidth="1"/>
    <col min="2011" max="2011" width="28.42578125" style="90" customWidth="1"/>
    <col min="2012" max="2014" width="10" style="90" customWidth="1"/>
    <col min="2015" max="2015" width="11.42578125" style="90" customWidth="1"/>
    <col min="2016" max="2017" width="11" style="90" customWidth="1"/>
    <col min="2018" max="2265" width="8.85546875" style="90"/>
    <col min="2266" max="2266" width="4.28515625" style="90" customWidth="1"/>
    <col min="2267" max="2267" width="28.42578125" style="90" customWidth="1"/>
    <col min="2268" max="2270" width="10" style="90" customWidth="1"/>
    <col min="2271" max="2271" width="11.42578125" style="90" customWidth="1"/>
    <col min="2272" max="2273" width="11" style="90" customWidth="1"/>
    <col min="2274" max="2521" width="8.85546875" style="90"/>
    <col min="2522" max="2522" width="4.28515625" style="90" customWidth="1"/>
    <col min="2523" max="2523" width="28.42578125" style="90" customWidth="1"/>
    <col min="2524" max="2526" width="10" style="90" customWidth="1"/>
    <col min="2527" max="2527" width="11.42578125" style="90" customWidth="1"/>
    <col min="2528" max="2529" width="11" style="90" customWidth="1"/>
    <col min="2530" max="2777" width="8.85546875" style="90"/>
    <col min="2778" max="2778" width="4.28515625" style="90" customWidth="1"/>
    <col min="2779" max="2779" width="28.42578125" style="90" customWidth="1"/>
    <col min="2780" max="2782" width="10" style="90" customWidth="1"/>
    <col min="2783" max="2783" width="11.42578125" style="90" customWidth="1"/>
    <col min="2784" max="2785" width="11" style="90" customWidth="1"/>
    <col min="2786" max="3033" width="8.85546875" style="90"/>
    <col min="3034" max="3034" width="4.28515625" style="90" customWidth="1"/>
    <col min="3035" max="3035" width="28.42578125" style="90" customWidth="1"/>
    <col min="3036" max="3038" width="10" style="90" customWidth="1"/>
    <col min="3039" max="3039" width="11.42578125" style="90" customWidth="1"/>
    <col min="3040" max="3041" width="11" style="90" customWidth="1"/>
    <col min="3042" max="3289" width="8.85546875" style="90"/>
    <col min="3290" max="3290" width="4.28515625" style="90" customWidth="1"/>
    <col min="3291" max="3291" width="28.42578125" style="90" customWidth="1"/>
    <col min="3292" max="3294" width="10" style="90" customWidth="1"/>
    <col min="3295" max="3295" width="11.42578125" style="90" customWidth="1"/>
    <col min="3296" max="3297" width="11" style="90" customWidth="1"/>
    <col min="3298" max="3545" width="8.85546875" style="90"/>
    <col min="3546" max="3546" width="4.28515625" style="90" customWidth="1"/>
    <col min="3547" max="3547" width="28.42578125" style="90" customWidth="1"/>
    <col min="3548" max="3550" width="10" style="90" customWidth="1"/>
    <col min="3551" max="3551" width="11.42578125" style="90" customWidth="1"/>
    <col min="3552" max="3553" width="11" style="90" customWidth="1"/>
    <col min="3554" max="3801" width="8.85546875" style="90"/>
    <col min="3802" max="3802" width="4.28515625" style="90" customWidth="1"/>
    <col min="3803" max="3803" width="28.42578125" style="90" customWidth="1"/>
    <col min="3804" max="3806" width="10" style="90" customWidth="1"/>
    <col min="3807" max="3807" width="11.42578125" style="90" customWidth="1"/>
    <col min="3808" max="3809" width="11" style="90" customWidth="1"/>
    <col min="3810" max="4057" width="8.85546875" style="90"/>
    <col min="4058" max="4058" width="4.28515625" style="90" customWidth="1"/>
    <col min="4059" max="4059" width="28.42578125" style="90" customWidth="1"/>
    <col min="4060" max="4062" width="10" style="90" customWidth="1"/>
    <col min="4063" max="4063" width="11.42578125" style="90" customWidth="1"/>
    <col min="4064" max="4065" width="11" style="90" customWidth="1"/>
    <col min="4066" max="4313" width="8.85546875" style="90"/>
    <col min="4314" max="4314" width="4.28515625" style="90" customWidth="1"/>
    <col min="4315" max="4315" width="28.42578125" style="90" customWidth="1"/>
    <col min="4316" max="4318" width="10" style="90" customWidth="1"/>
    <col min="4319" max="4319" width="11.42578125" style="90" customWidth="1"/>
    <col min="4320" max="4321" width="11" style="90" customWidth="1"/>
    <col min="4322" max="4569" width="8.85546875" style="90"/>
    <col min="4570" max="4570" width="4.28515625" style="90" customWidth="1"/>
    <col min="4571" max="4571" width="28.42578125" style="90" customWidth="1"/>
    <col min="4572" max="4574" width="10" style="90" customWidth="1"/>
    <col min="4575" max="4575" width="11.42578125" style="90" customWidth="1"/>
    <col min="4576" max="4577" width="11" style="90" customWidth="1"/>
    <col min="4578" max="4825" width="8.85546875" style="90"/>
    <col min="4826" max="4826" width="4.28515625" style="90" customWidth="1"/>
    <col min="4827" max="4827" width="28.42578125" style="90" customWidth="1"/>
    <col min="4828" max="4830" width="10" style="90" customWidth="1"/>
    <col min="4831" max="4831" width="11.42578125" style="90" customWidth="1"/>
    <col min="4832" max="4833" width="11" style="90" customWidth="1"/>
    <col min="4834" max="5081" width="8.85546875" style="90"/>
    <col min="5082" max="5082" width="4.28515625" style="90" customWidth="1"/>
    <col min="5083" max="5083" width="28.42578125" style="90" customWidth="1"/>
    <col min="5084" max="5086" width="10" style="90" customWidth="1"/>
    <col min="5087" max="5087" width="11.42578125" style="90" customWidth="1"/>
    <col min="5088" max="5089" width="11" style="90" customWidth="1"/>
    <col min="5090" max="5337" width="8.85546875" style="90"/>
    <col min="5338" max="5338" width="4.28515625" style="90" customWidth="1"/>
    <col min="5339" max="5339" width="28.42578125" style="90" customWidth="1"/>
    <col min="5340" max="5342" width="10" style="90" customWidth="1"/>
    <col min="5343" max="5343" width="11.42578125" style="90" customWidth="1"/>
    <col min="5344" max="5345" width="11" style="90" customWidth="1"/>
    <col min="5346" max="5593" width="8.85546875" style="90"/>
    <col min="5594" max="5594" width="4.28515625" style="90" customWidth="1"/>
    <col min="5595" max="5595" width="28.42578125" style="90" customWidth="1"/>
    <col min="5596" max="5598" width="10" style="90" customWidth="1"/>
    <col min="5599" max="5599" width="11.42578125" style="90" customWidth="1"/>
    <col min="5600" max="5601" width="11" style="90" customWidth="1"/>
    <col min="5602" max="5849" width="8.85546875" style="90"/>
    <col min="5850" max="5850" width="4.28515625" style="90" customWidth="1"/>
    <col min="5851" max="5851" width="28.42578125" style="90" customWidth="1"/>
    <col min="5852" max="5854" width="10" style="90" customWidth="1"/>
    <col min="5855" max="5855" width="11.42578125" style="90" customWidth="1"/>
    <col min="5856" max="5857" width="11" style="90" customWidth="1"/>
    <col min="5858" max="6105" width="8.85546875" style="90"/>
    <col min="6106" max="6106" width="4.28515625" style="90" customWidth="1"/>
    <col min="6107" max="6107" width="28.42578125" style="90" customWidth="1"/>
    <col min="6108" max="6110" width="10" style="90" customWidth="1"/>
    <col min="6111" max="6111" width="11.42578125" style="90" customWidth="1"/>
    <col min="6112" max="6113" width="11" style="90" customWidth="1"/>
    <col min="6114" max="6361" width="8.85546875" style="90"/>
    <col min="6362" max="6362" width="4.28515625" style="90" customWidth="1"/>
    <col min="6363" max="6363" width="28.42578125" style="90" customWidth="1"/>
    <col min="6364" max="6366" width="10" style="90" customWidth="1"/>
    <col min="6367" max="6367" width="11.42578125" style="90" customWidth="1"/>
    <col min="6368" max="6369" width="11" style="90" customWidth="1"/>
    <col min="6370" max="6617" width="8.85546875" style="90"/>
    <col min="6618" max="6618" width="4.28515625" style="90" customWidth="1"/>
    <col min="6619" max="6619" width="28.42578125" style="90" customWidth="1"/>
    <col min="6620" max="6622" width="10" style="90" customWidth="1"/>
    <col min="6623" max="6623" width="11.42578125" style="90" customWidth="1"/>
    <col min="6624" max="6625" width="11" style="90" customWidth="1"/>
    <col min="6626" max="6873" width="8.85546875" style="90"/>
    <col min="6874" max="6874" width="4.28515625" style="90" customWidth="1"/>
    <col min="6875" max="6875" width="28.42578125" style="90" customWidth="1"/>
    <col min="6876" max="6878" width="10" style="90" customWidth="1"/>
    <col min="6879" max="6879" width="11.42578125" style="90" customWidth="1"/>
    <col min="6880" max="6881" width="11" style="90" customWidth="1"/>
    <col min="6882" max="7129" width="8.85546875" style="90"/>
    <col min="7130" max="7130" width="4.28515625" style="90" customWidth="1"/>
    <col min="7131" max="7131" width="28.42578125" style="90" customWidth="1"/>
    <col min="7132" max="7134" width="10" style="90" customWidth="1"/>
    <col min="7135" max="7135" width="11.42578125" style="90" customWidth="1"/>
    <col min="7136" max="7137" width="11" style="90" customWidth="1"/>
    <col min="7138" max="7385" width="8.85546875" style="90"/>
    <col min="7386" max="7386" width="4.28515625" style="90" customWidth="1"/>
    <col min="7387" max="7387" width="28.42578125" style="90" customWidth="1"/>
    <col min="7388" max="7390" width="10" style="90" customWidth="1"/>
    <col min="7391" max="7391" width="11.42578125" style="90" customWidth="1"/>
    <col min="7392" max="7393" width="11" style="90" customWidth="1"/>
    <col min="7394" max="7641" width="8.85546875" style="90"/>
    <col min="7642" max="7642" width="4.28515625" style="90" customWidth="1"/>
    <col min="7643" max="7643" width="28.42578125" style="90" customWidth="1"/>
    <col min="7644" max="7646" width="10" style="90" customWidth="1"/>
    <col min="7647" max="7647" width="11.42578125" style="90" customWidth="1"/>
    <col min="7648" max="7649" width="11" style="90" customWidth="1"/>
    <col min="7650" max="7897" width="8.85546875" style="90"/>
    <col min="7898" max="7898" width="4.28515625" style="90" customWidth="1"/>
    <col min="7899" max="7899" width="28.42578125" style="90" customWidth="1"/>
    <col min="7900" max="7902" width="10" style="90" customWidth="1"/>
    <col min="7903" max="7903" width="11.42578125" style="90" customWidth="1"/>
    <col min="7904" max="7905" width="11" style="90" customWidth="1"/>
    <col min="7906" max="8153" width="8.85546875" style="90"/>
    <col min="8154" max="8154" width="4.28515625" style="90" customWidth="1"/>
    <col min="8155" max="8155" width="28.42578125" style="90" customWidth="1"/>
    <col min="8156" max="8158" width="10" style="90" customWidth="1"/>
    <col min="8159" max="8159" width="11.42578125" style="90" customWidth="1"/>
    <col min="8160" max="8161" width="11" style="90" customWidth="1"/>
    <col min="8162" max="8409" width="8.85546875" style="90"/>
    <col min="8410" max="8410" width="4.28515625" style="90" customWidth="1"/>
    <col min="8411" max="8411" width="28.42578125" style="90" customWidth="1"/>
    <col min="8412" max="8414" width="10" style="90" customWidth="1"/>
    <col min="8415" max="8415" width="11.42578125" style="90" customWidth="1"/>
    <col min="8416" max="8417" width="11" style="90" customWidth="1"/>
    <col min="8418" max="8665" width="8.85546875" style="90"/>
    <col min="8666" max="8666" width="4.28515625" style="90" customWidth="1"/>
    <col min="8667" max="8667" width="28.42578125" style="90" customWidth="1"/>
    <col min="8668" max="8670" width="10" style="90" customWidth="1"/>
    <col min="8671" max="8671" width="11.42578125" style="90" customWidth="1"/>
    <col min="8672" max="8673" width="11" style="90" customWidth="1"/>
    <col min="8674" max="8921" width="8.85546875" style="90"/>
    <col min="8922" max="8922" width="4.28515625" style="90" customWidth="1"/>
    <col min="8923" max="8923" width="28.42578125" style="90" customWidth="1"/>
    <col min="8924" max="8926" width="10" style="90" customWidth="1"/>
    <col min="8927" max="8927" width="11.42578125" style="90" customWidth="1"/>
    <col min="8928" max="8929" width="11" style="90" customWidth="1"/>
    <col min="8930" max="9177" width="8.85546875" style="90"/>
    <col min="9178" max="9178" width="4.28515625" style="90" customWidth="1"/>
    <col min="9179" max="9179" width="28.42578125" style="90" customWidth="1"/>
    <col min="9180" max="9182" width="10" style="90" customWidth="1"/>
    <col min="9183" max="9183" width="11.42578125" style="90" customWidth="1"/>
    <col min="9184" max="9185" width="11" style="90" customWidth="1"/>
    <col min="9186" max="9433" width="8.85546875" style="90"/>
    <col min="9434" max="9434" width="4.28515625" style="90" customWidth="1"/>
    <col min="9435" max="9435" width="28.42578125" style="90" customWidth="1"/>
    <col min="9436" max="9438" width="10" style="90" customWidth="1"/>
    <col min="9439" max="9439" width="11.42578125" style="90" customWidth="1"/>
    <col min="9440" max="9441" width="11" style="90" customWidth="1"/>
    <col min="9442" max="9689" width="8.85546875" style="90"/>
    <col min="9690" max="9690" width="4.28515625" style="90" customWidth="1"/>
    <col min="9691" max="9691" width="28.42578125" style="90" customWidth="1"/>
    <col min="9692" max="9694" width="10" style="90" customWidth="1"/>
    <col min="9695" max="9695" width="11.42578125" style="90" customWidth="1"/>
    <col min="9696" max="9697" width="11" style="90" customWidth="1"/>
    <col min="9698" max="9945" width="8.85546875" style="90"/>
    <col min="9946" max="9946" width="4.28515625" style="90" customWidth="1"/>
    <col min="9947" max="9947" width="28.42578125" style="90" customWidth="1"/>
    <col min="9948" max="9950" width="10" style="90" customWidth="1"/>
    <col min="9951" max="9951" width="11.42578125" style="90" customWidth="1"/>
    <col min="9952" max="9953" width="11" style="90" customWidth="1"/>
    <col min="9954" max="10201" width="8.85546875" style="90"/>
    <col min="10202" max="10202" width="4.28515625" style="90" customWidth="1"/>
    <col min="10203" max="10203" width="28.42578125" style="90" customWidth="1"/>
    <col min="10204" max="10206" width="10" style="90" customWidth="1"/>
    <col min="10207" max="10207" width="11.42578125" style="90" customWidth="1"/>
    <col min="10208" max="10209" width="11" style="90" customWidth="1"/>
    <col min="10210" max="10457" width="8.85546875" style="90"/>
    <col min="10458" max="10458" width="4.28515625" style="90" customWidth="1"/>
    <col min="10459" max="10459" width="28.42578125" style="90" customWidth="1"/>
    <col min="10460" max="10462" width="10" style="90" customWidth="1"/>
    <col min="10463" max="10463" width="11.42578125" style="90" customWidth="1"/>
    <col min="10464" max="10465" width="11" style="90" customWidth="1"/>
    <col min="10466" max="10713" width="8.85546875" style="90"/>
    <col min="10714" max="10714" width="4.28515625" style="90" customWidth="1"/>
    <col min="10715" max="10715" width="28.42578125" style="90" customWidth="1"/>
    <col min="10716" max="10718" width="10" style="90" customWidth="1"/>
    <col min="10719" max="10719" width="11.42578125" style="90" customWidth="1"/>
    <col min="10720" max="10721" width="11" style="90" customWidth="1"/>
    <col min="10722" max="10969" width="8.85546875" style="90"/>
    <col min="10970" max="10970" width="4.28515625" style="90" customWidth="1"/>
    <col min="10971" max="10971" width="28.42578125" style="90" customWidth="1"/>
    <col min="10972" max="10974" width="10" style="90" customWidth="1"/>
    <col min="10975" max="10975" width="11.42578125" style="90" customWidth="1"/>
    <col min="10976" max="10977" width="11" style="90" customWidth="1"/>
    <col min="10978" max="11225" width="8.85546875" style="90"/>
    <col min="11226" max="11226" width="4.28515625" style="90" customWidth="1"/>
    <col min="11227" max="11227" width="28.42578125" style="90" customWidth="1"/>
    <col min="11228" max="11230" width="10" style="90" customWidth="1"/>
    <col min="11231" max="11231" width="11.42578125" style="90" customWidth="1"/>
    <col min="11232" max="11233" width="11" style="90" customWidth="1"/>
    <col min="11234" max="11481" width="8.85546875" style="90"/>
    <col min="11482" max="11482" width="4.28515625" style="90" customWidth="1"/>
    <col min="11483" max="11483" width="28.42578125" style="90" customWidth="1"/>
    <col min="11484" max="11486" width="10" style="90" customWidth="1"/>
    <col min="11487" max="11487" width="11.42578125" style="90" customWidth="1"/>
    <col min="11488" max="11489" width="11" style="90" customWidth="1"/>
    <col min="11490" max="11737" width="8.85546875" style="90"/>
    <col min="11738" max="11738" width="4.28515625" style="90" customWidth="1"/>
    <col min="11739" max="11739" width="28.42578125" style="90" customWidth="1"/>
    <col min="11740" max="11742" width="10" style="90" customWidth="1"/>
    <col min="11743" max="11743" width="11.42578125" style="90" customWidth="1"/>
    <col min="11744" max="11745" width="11" style="90" customWidth="1"/>
    <col min="11746" max="11993" width="8.85546875" style="90"/>
    <col min="11994" max="11994" width="4.28515625" style="90" customWidth="1"/>
    <col min="11995" max="11995" width="28.42578125" style="90" customWidth="1"/>
    <col min="11996" max="11998" width="10" style="90" customWidth="1"/>
    <col min="11999" max="11999" width="11.42578125" style="90" customWidth="1"/>
    <col min="12000" max="12001" width="11" style="90" customWidth="1"/>
    <col min="12002" max="12249" width="8.85546875" style="90"/>
    <col min="12250" max="12250" width="4.28515625" style="90" customWidth="1"/>
    <col min="12251" max="12251" width="28.42578125" style="90" customWidth="1"/>
    <col min="12252" max="12254" width="10" style="90" customWidth="1"/>
    <col min="12255" max="12255" width="11.42578125" style="90" customWidth="1"/>
    <col min="12256" max="12257" width="11" style="90" customWidth="1"/>
    <col min="12258" max="12505" width="8.85546875" style="90"/>
    <col min="12506" max="12506" width="4.28515625" style="90" customWidth="1"/>
    <col min="12507" max="12507" width="28.42578125" style="90" customWidth="1"/>
    <col min="12508" max="12510" width="10" style="90" customWidth="1"/>
    <col min="12511" max="12511" width="11.42578125" style="90" customWidth="1"/>
    <col min="12512" max="12513" width="11" style="90" customWidth="1"/>
    <col min="12514" max="12761" width="8.85546875" style="90"/>
    <col min="12762" max="12762" width="4.28515625" style="90" customWidth="1"/>
    <col min="12763" max="12763" width="28.42578125" style="90" customWidth="1"/>
    <col min="12764" max="12766" width="10" style="90" customWidth="1"/>
    <col min="12767" max="12767" width="11.42578125" style="90" customWidth="1"/>
    <col min="12768" max="12769" width="11" style="90" customWidth="1"/>
    <col min="12770" max="13017" width="8.85546875" style="90"/>
    <col min="13018" max="13018" width="4.28515625" style="90" customWidth="1"/>
    <col min="13019" max="13019" width="28.42578125" style="90" customWidth="1"/>
    <col min="13020" max="13022" width="10" style="90" customWidth="1"/>
    <col min="13023" max="13023" width="11.42578125" style="90" customWidth="1"/>
    <col min="13024" max="13025" width="11" style="90" customWidth="1"/>
    <col min="13026" max="13273" width="8.85546875" style="90"/>
    <col min="13274" max="13274" width="4.28515625" style="90" customWidth="1"/>
    <col min="13275" max="13275" width="28.42578125" style="90" customWidth="1"/>
    <col min="13276" max="13278" width="10" style="90" customWidth="1"/>
    <col min="13279" max="13279" width="11.42578125" style="90" customWidth="1"/>
    <col min="13280" max="13281" width="11" style="90" customWidth="1"/>
    <col min="13282" max="13529" width="8.85546875" style="90"/>
    <col min="13530" max="13530" width="4.28515625" style="90" customWidth="1"/>
    <col min="13531" max="13531" width="28.42578125" style="90" customWidth="1"/>
    <col min="13532" max="13534" width="10" style="90" customWidth="1"/>
    <col min="13535" max="13535" width="11.42578125" style="90" customWidth="1"/>
    <col min="13536" max="13537" width="11" style="90" customWidth="1"/>
    <col min="13538" max="13785" width="8.85546875" style="90"/>
    <col min="13786" max="13786" width="4.28515625" style="90" customWidth="1"/>
    <col min="13787" max="13787" width="28.42578125" style="90" customWidth="1"/>
    <col min="13788" max="13790" width="10" style="90" customWidth="1"/>
    <col min="13791" max="13791" width="11.42578125" style="90" customWidth="1"/>
    <col min="13792" max="13793" width="11" style="90" customWidth="1"/>
    <col min="13794" max="14041" width="8.85546875" style="90"/>
    <col min="14042" max="14042" width="4.28515625" style="90" customWidth="1"/>
    <col min="14043" max="14043" width="28.42578125" style="90" customWidth="1"/>
    <col min="14044" max="14046" width="10" style="90" customWidth="1"/>
    <col min="14047" max="14047" width="11.42578125" style="90" customWidth="1"/>
    <col min="14048" max="14049" width="11" style="90" customWidth="1"/>
    <col min="14050" max="14297" width="8.85546875" style="90"/>
    <col min="14298" max="14298" width="4.28515625" style="90" customWidth="1"/>
    <col min="14299" max="14299" width="28.42578125" style="90" customWidth="1"/>
    <col min="14300" max="14302" width="10" style="90" customWidth="1"/>
    <col min="14303" max="14303" width="11.42578125" style="90" customWidth="1"/>
    <col min="14304" max="14305" width="11" style="90" customWidth="1"/>
    <col min="14306" max="14553" width="8.85546875" style="90"/>
    <col min="14554" max="14554" width="4.28515625" style="90" customWidth="1"/>
    <col min="14555" max="14555" width="28.42578125" style="90" customWidth="1"/>
    <col min="14556" max="14558" width="10" style="90" customWidth="1"/>
    <col min="14559" max="14559" width="11.42578125" style="90" customWidth="1"/>
    <col min="14560" max="14561" width="11" style="90" customWidth="1"/>
    <col min="14562" max="14809" width="8.85546875" style="90"/>
    <col min="14810" max="14810" width="4.28515625" style="90" customWidth="1"/>
    <col min="14811" max="14811" width="28.42578125" style="90" customWidth="1"/>
    <col min="14812" max="14814" width="10" style="90" customWidth="1"/>
    <col min="14815" max="14815" width="11.42578125" style="90" customWidth="1"/>
    <col min="14816" max="14817" width="11" style="90" customWidth="1"/>
    <col min="14818" max="15065" width="8.85546875" style="90"/>
    <col min="15066" max="15066" width="4.28515625" style="90" customWidth="1"/>
    <col min="15067" max="15067" width="28.42578125" style="90" customWidth="1"/>
    <col min="15068" max="15070" width="10" style="90" customWidth="1"/>
    <col min="15071" max="15071" width="11.42578125" style="90" customWidth="1"/>
    <col min="15072" max="15073" width="11" style="90" customWidth="1"/>
    <col min="15074" max="15321" width="8.85546875" style="90"/>
    <col min="15322" max="15322" width="4.28515625" style="90" customWidth="1"/>
    <col min="15323" max="15323" width="28.42578125" style="90" customWidth="1"/>
    <col min="15324" max="15326" width="10" style="90" customWidth="1"/>
    <col min="15327" max="15327" width="11.42578125" style="90" customWidth="1"/>
    <col min="15328" max="15329" width="11" style="90" customWidth="1"/>
    <col min="15330" max="15577" width="8.85546875" style="90"/>
    <col min="15578" max="15578" width="4.28515625" style="90" customWidth="1"/>
    <col min="15579" max="15579" width="28.42578125" style="90" customWidth="1"/>
    <col min="15580" max="15582" width="10" style="90" customWidth="1"/>
    <col min="15583" max="15583" width="11.42578125" style="90" customWidth="1"/>
    <col min="15584" max="15585" width="11" style="90" customWidth="1"/>
    <col min="15586" max="15833" width="8.85546875" style="90"/>
    <col min="15834" max="15834" width="4.28515625" style="90" customWidth="1"/>
    <col min="15835" max="15835" width="28.42578125" style="90" customWidth="1"/>
    <col min="15836" max="15838" width="10" style="90" customWidth="1"/>
    <col min="15839" max="15839" width="11.42578125" style="90" customWidth="1"/>
    <col min="15840" max="15841" width="11" style="90" customWidth="1"/>
    <col min="15842" max="16089" width="8.85546875" style="90"/>
    <col min="16090" max="16090" width="4.28515625" style="90" customWidth="1"/>
    <col min="16091" max="16091" width="28.42578125" style="90" customWidth="1"/>
    <col min="16092" max="16094" width="10" style="90" customWidth="1"/>
    <col min="16095" max="16095" width="11.42578125" style="90" customWidth="1"/>
    <col min="16096" max="16097" width="11" style="90" customWidth="1"/>
    <col min="16098" max="16384" width="8.85546875" style="90"/>
  </cols>
  <sheetData>
    <row r="1" spans="1:7" s="104" customFormat="1" ht="20.25" x14ac:dyDescent="0.3">
      <c r="A1" s="477" t="s">
        <v>219</v>
      </c>
      <c r="B1" s="477"/>
      <c r="C1" s="477"/>
      <c r="D1" s="152"/>
      <c r="E1" s="152"/>
      <c r="F1" s="152"/>
      <c r="G1" s="152"/>
    </row>
    <row r="2" spans="1:7" s="104" customFormat="1" ht="20.25" x14ac:dyDescent="0.3">
      <c r="A2" s="477" t="s">
        <v>261</v>
      </c>
      <c r="B2" s="477"/>
      <c r="C2" s="477"/>
      <c r="D2" s="152"/>
      <c r="E2" s="152"/>
      <c r="F2" s="152"/>
      <c r="G2" s="152"/>
    </row>
    <row r="3" spans="1:7" s="104" customFormat="1" ht="20.25" x14ac:dyDescent="0.3">
      <c r="A3" s="477" t="s">
        <v>95</v>
      </c>
      <c r="B3" s="477"/>
      <c r="C3" s="477"/>
    </row>
    <row r="4" spans="1:7" s="106" customFormat="1" ht="13.15" x14ac:dyDescent="0.25">
      <c r="A4" s="153"/>
      <c r="B4" s="154"/>
    </row>
    <row r="5" spans="1:7" ht="13.15" customHeight="1" x14ac:dyDescent="0.25">
      <c r="A5" s="482" t="s">
        <v>94</v>
      </c>
      <c r="B5" s="482" t="s">
        <v>89</v>
      </c>
      <c r="C5" s="482" t="s">
        <v>220</v>
      </c>
    </row>
    <row r="6" spans="1:7" ht="22.9" customHeight="1" x14ac:dyDescent="0.25">
      <c r="A6" s="482"/>
      <c r="B6" s="482"/>
      <c r="C6" s="482"/>
    </row>
    <row r="7" spans="1:7" ht="19.5" customHeight="1" x14ac:dyDescent="0.25">
      <c r="A7" s="482"/>
      <c r="B7" s="482"/>
      <c r="C7" s="482"/>
    </row>
    <row r="8" spans="1:7" x14ac:dyDescent="0.25">
      <c r="A8" s="142" t="s">
        <v>9</v>
      </c>
      <c r="B8" s="142" t="s">
        <v>102</v>
      </c>
      <c r="C8" s="142">
        <v>1</v>
      </c>
    </row>
    <row r="9" spans="1:7" s="104" customFormat="1" ht="34.9" customHeight="1" x14ac:dyDescent="0.3">
      <c r="A9" s="512" t="s">
        <v>96</v>
      </c>
      <c r="B9" s="512"/>
      <c r="C9" s="512"/>
    </row>
    <row r="10" spans="1:7" ht="20.100000000000001" customHeight="1" x14ac:dyDescent="0.25">
      <c r="A10" s="142"/>
      <c r="B10" s="143" t="s">
        <v>301</v>
      </c>
      <c r="C10" s="155">
        <v>18</v>
      </c>
    </row>
    <row r="11" spans="1:7" ht="20.100000000000001" customHeight="1" x14ac:dyDescent="0.25">
      <c r="A11" s="447"/>
      <c r="B11" s="143" t="s">
        <v>289</v>
      </c>
      <c r="C11" s="155">
        <v>6</v>
      </c>
    </row>
    <row r="12" spans="1:7" ht="20.100000000000001" customHeight="1" x14ac:dyDescent="0.25">
      <c r="A12" s="447"/>
      <c r="B12" s="143" t="s">
        <v>303</v>
      </c>
      <c r="C12" s="155">
        <v>6</v>
      </c>
    </row>
    <row r="13" spans="1:7" ht="20.100000000000001" customHeight="1" x14ac:dyDescent="0.25">
      <c r="A13" s="447"/>
      <c r="B13" s="143" t="s">
        <v>313</v>
      </c>
      <c r="C13" s="155">
        <v>6</v>
      </c>
    </row>
    <row r="14" spans="1:7" ht="31.5" customHeight="1" x14ac:dyDescent="0.25">
      <c r="A14" s="447"/>
      <c r="B14" s="143" t="s">
        <v>416</v>
      </c>
      <c r="C14" s="155">
        <v>5</v>
      </c>
    </row>
    <row r="15" spans="1:7" s="104" customFormat="1" ht="34.9" customHeight="1" x14ac:dyDescent="0.3">
      <c r="A15" s="512" t="s">
        <v>42</v>
      </c>
      <c r="B15" s="512"/>
      <c r="C15" s="512"/>
    </row>
    <row r="16" spans="1:7" s="148" customFormat="1" ht="20.100000000000001" customHeight="1" x14ac:dyDescent="0.3">
      <c r="A16" s="417"/>
      <c r="B16" s="156" t="s">
        <v>273</v>
      </c>
      <c r="C16" s="448">
        <v>34</v>
      </c>
    </row>
    <row r="17" spans="1:3" s="148" customFormat="1" ht="20.100000000000001" customHeight="1" x14ac:dyDescent="0.3">
      <c r="A17" s="417"/>
      <c r="B17" s="156" t="s">
        <v>357</v>
      </c>
      <c r="C17" s="448">
        <v>12</v>
      </c>
    </row>
    <row r="18" spans="1:3" s="148" customFormat="1" ht="20.100000000000001" customHeight="1" x14ac:dyDescent="0.3">
      <c r="A18" s="417"/>
      <c r="B18" s="156" t="s">
        <v>307</v>
      </c>
      <c r="C18" s="448">
        <v>8</v>
      </c>
    </row>
    <row r="19" spans="1:3" s="148" customFormat="1" ht="20.100000000000001" customHeight="1" x14ac:dyDescent="0.3">
      <c r="A19" s="417"/>
      <c r="B19" s="156" t="s">
        <v>295</v>
      </c>
      <c r="C19" s="448">
        <v>8</v>
      </c>
    </row>
    <row r="20" spans="1:3" s="148" customFormat="1" ht="20.100000000000001" customHeight="1" x14ac:dyDescent="0.3">
      <c r="A20" s="417"/>
      <c r="B20" s="156" t="s">
        <v>310</v>
      </c>
      <c r="C20" s="448">
        <v>8</v>
      </c>
    </row>
    <row r="21" spans="1:3" s="148" customFormat="1" ht="20.100000000000001" customHeight="1" x14ac:dyDescent="0.3">
      <c r="A21" s="417"/>
      <c r="B21" s="156" t="s">
        <v>359</v>
      </c>
      <c r="C21" s="448">
        <v>8</v>
      </c>
    </row>
    <row r="22" spans="1:3" s="148" customFormat="1" ht="20.100000000000001" customHeight="1" x14ac:dyDescent="0.3">
      <c r="A22" s="417"/>
      <c r="B22" s="156" t="s">
        <v>309</v>
      </c>
      <c r="C22" s="448">
        <v>6</v>
      </c>
    </row>
    <row r="23" spans="1:3" s="148" customFormat="1" ht="20.100000000000001" customHeight="1" x14ac:dyDescent="0.3">
      <c r="A23" s="417"/>
      <c r="B23" s="156" t="s">
        <v>447</v>
      </c>
      <c r="C23" s="448">
        <v>4</v>
      </c>
    </row>
    <row r="24" spans="1:3" s="148" customFormat="1" ht="20.100000000000001" customHeight="1" x14ac:dyDescent="0.3">
      <c r="A24" s="417"/>
      <c r="B24" s="156" t="s">
        <v>420</v>
      </c>
      <c r="C24" s="448">
        <v>4</v>
      </c>
    </row>
    <row r="25" spans="1:3" s="104" customFormat="1" ht="34.9" customHeight="1" x14ac:dyDescent="0.3">
      <c r="A25" s="512" t="s">
        <v>43</v>
      </c>
      <c r="B25" s="512"/>
      <c r="C25" s="512"/>
    </row>
    <row r="26" spans="1:3" s="148" customFormat="1" ht="20.100000000000001" customHeight="1" x14ac:dyDescent="0.3">
      <c r="A26" s="417"/>
      <c r="B26" s="156" t="s">
        <v>271</v>
      </c>
      <c r="C26" s="448">
        <v>30</v>
      </c>
    </row>
    <row r="27" spans="1:3" s="148" customFormat="1" ht="20.100000000000001" customHeight="1" x14ac:dyDescent="0.3">
      <c r="A27" s="417"/>
      <c r="B27" s="156" t="s">
        <v>277</v>
      </c>
      <c r="C27" s="448">
        <v>20</v>
      </c>
    </row>
    <row r="28" spans="1:3" s="148" customFormat="1" ht="20.100000000000001" customHeight="1" x14ac:dyDescent="0.3">
      <c r="A28" s="417"/>
      <c r="B28" s="156" t="s">
        <v>290</v>
      </c>
      <c r="C28" s="448">
        <v>20</v>
      </c>
    </row>
    <row r="29" spans="1:3" s="148" customFormat="1" ht="20.100000000000001" customHeight="1" x14ac:dyDescent="0.3">
      <c r="A29" s="417"/>
      <c r="B29" s="156" t="s">
        <v>297</v>
      </c>
      <c r="C29" s="448">
        <v>12</v>
      </c>
    </row>
    <row r="30" spans="1:3" s="148" customFormat="1" ht="20.100000000000001" customHeight="1" x14ac:dyDescent="0.3">
      <c r="A30" s="417"/>
      <c r="B30" s="156" t="s">
        <v>348</v>
      </c>
      <c r="C30" s="448">
        <v>6</v>
      </c>
    </row>
    <row r="31" spans="1:3" s="148" customFormat="1" ht="20.100000000000001" customHeight="1" x14ac:dyDescent="0.3">
      <c r="A31" s="417"/>
      <c r="B31" s="156" t="s">
        <v>365</v>
      </c>
      <c r="C31" s="448">
        <v>5</v>
      </c>
    </row>
    <row r="32" spans="1:3" s="148" customFormat="1" ht="20.100000000000001" customHeight="1" x14ac:dyDescent="0.3">
      <c r="A32" s="417"/>
      <c r="B32" s="156" t="s">
        <v>366</v>
      </c>
      <c r="C32" s="448">
        <v>5</v>
      </c>
    </row>
    <row r="33" spans="1:3" s="148" customFormat="1" ht="20.100000000000001" customHeight="1" x14ac:dyDescent="0.3">
      <c r="A33" s="417"/>
      <c r="B33" s="156" t="s">
        <v>367</v>
      </c>
      <c r="C33" s="448">
        <v>5</v>
      </c>
    </row>
    <row r="34" spans="1:3" s="104" customFormat="1" ht="34.9" customHeight="1" x14ac:dyDescent="0.3">
      <c r="A34" s="512" t="s">
        <v>44</v>
      </c>
      <c r="B34" s="512"/>
      <c r="C34" s="512"/>
    </row>
    <row r="35" spans="1:3" ht="18.600000000000001" customHeight="1" x14ac:dyDescent="0.25">
      <c r="A35" s="157"/>
      <c r="B35" s="143" t="s">
        <v>276</v>
      </c>
      <c r="C35" s="142">
        <v>18</v>
      </c>
    </row>
    <row r="36" spans="1:3" ht="18.600000000000001" customHeight="1" x14ac:dyDescent="0.25">
      <c r="A36" s="416"/>
      <c r="B36" s="143" t="s">
        <v>287</v>
      </c>
      <c r="C36" s="415">
        <v>15</v>
      </c>
    </row>
    <row r="37" spans="1:3" ht="18.600000000000001" customHeight="1" x14ac:dyDescent="0.25">
      <c r="A37" s="416"/>
      <c r="B37" s="143" t="s">
        <v>360</v>
      </c>
      <c r="C37" s="415">
        <v>8</v>
      </c>
    </row>
    <row r="38" spans="1:3" ht="18.600000000000001" customHeight="1" x14ac:dyDescent="0.25">
      <c r="A38" s="416"/>
      <c r="B38" s="143" t="s">
        <v>314</v>
      </c>
      <c r="C38" s="415">
        <v>7</v>
      </c>
    </row>
    <row r="39" spans="1:3" ht="18.600000000000001" customHeight="1" x14ac:dyDescent="0.25">
      <c r="A39" s="416"/>
      <c r="B39" s="143" t="s">
        <v>311</v>
      </c>
      <c r="C39" s="415">
        <v>7</v>
      </c>
    </row>
    <row r="40" spans="1:3" ht="18.600000000000001" customHeight="1" x14ac:dyDescent="0.25">
      <c r="A40" s="416"/>
      <c r="B40" s="143" t="s">
        <v>339</v>
      </c>
      <c r="C40" s="415">
        <v>6</v>
      </c>
    </row>
    <row r="41" spans="1:3" ht="18.600000000000001" customHeight="1" x14ac:dyDescent="0.25">
      <c r="A41" s="416"/>
      <c r="B41" s="143" t="s">
        <v>368</v>
      </c>
      <c r="C41" s="415">
        <v>5</v>
      </c>
    </row>
    <row r="42" spans="1:3" ht="18.600000000000001" customHeight="1" x14ac:dyDescent="0.25">
      <c r="A42" s="416"/>
      <c r="B42" s="143" t="s">
        <v>369</v>
      </c>
      <c r="C42" s="415">
        <v>5</v>
      </c>
    </row>
    <row r="43" spans="1:3" s="104" customFormat="1" ht="34.9" customHeight="1" x14ac:dyDescent="0.3">
      <c r="A43" s="512" t="s">
        <v>45</v>
      </c>
      <c r="B43" s="512"/>
      <c r="C43" s="512"/>
    </row>
    <row r="44" spans="1:3" ht="18.600000000000001" customHeight="1" x14ac:dyDescent="0.25">
      <c r="A44" s="142"/>
      <c r="B44" s="112" t="s">
        <v>269</v>
      </c>
      <c r="C44" s="142">
        <v>60</v>
      </c>
    </row>
    <row r="45" spans="1:3" ht="18.600000000000001" customHeight="1" x14ac:dyDescent="0.25">
      <c r="A45" s="415"/>
      <c r="B45" s="112" t="s">
        <v>270</v>
      </c>
      <c r="C45" s="415">
        <v>59</v>
      </c>
    </row>
    <row r="46" spans="1:3" ht="18.600000000000001" customHeight="1" x14ac:dyDescent="0.25">
      <c r="A46" s="415"/>
      <c r="B46" s="112" t="s">
        <v>272</v>
      </c>
      <c r="C46" s="415">
        <v>28</v>
      </c>
    </row>
    <row r="47" spans="1:3" ht="52.5" customHeight="1" x14ac:dyDescent="0.25">
      <c r="A47" s="415"/>
      <c r="B47" s="112" t="s">
        <v>293</v>
      </c>
      <c r="C47" s="415">
        <v>21</v>
      </c>
    </row>
    <row r="48" spans="1:3" ht="18.600000000000001" customHeight="1" x14ac:dyDescent="0.25">
      <c r="A48" s="415"/>
      <c r="B48" s="112" t="s">
        <v>282</v>
      </c>
      <c r="C48" s="415">
        <v>18</v>
      </c>
    </row>
    <row r="49" spans="1:3" ht="18.600000000000001" customHeight="1" x14ac:dyDescent="0.25">
      <c r="A49" s="415"/>
      <c r="B49" s="112" t="s">
        <v>288</v>
      </c>
      <c r="C49" s="415">
        <v>18</v>
      </c>
    </row>
    <row r="50" spans="1:3" ht="18.600000000000001" customHeight="1" x14ac:dyDescent="0.25">
      <c r="A50" s="415"/>
      <c r="B50" s="112" t="s">
        <v>305</v>
      </c>
      <c r="C50" s="415">
        <v>8</v>
      </c>
    </row>
    <row r="51" spans="1:3" ht="18.600000000000001" customHeight="1" x14ac:dyDescent="0.25">
      <c r="A51" s="415"/>
      <c r="B51" s="112" t="s">
        <v>361</v>
      </c>
      <c r="C51" s="415">
        <v>7</v>
      </c>
    </row>
    <row r="52" spans="1:3" ht="18.600000000000001" customHeight="1" x14ac:dyDescent="0.25">
      <c r="A52" s="323"/>
      <c r="B52" s="112" t="s">
        <v>362</v>
      </c>
      <c r="C52" s="323">
        <v>7</v>
      </c>
    </row>
    <row r="53" spans="1:3" ht="35.25" customHeight="1" x14ac:dyDescent="0.25">
      <c r="A53" s="323"/>
      <c r="B53" s="112" t="s">
        <v>294</v>
      </c>
      <c r="C53" s="323">
        <v>6</v>
      </c>
    </row>
    <row r="54" spans="1:3" ht="24.75" customHeight="1" x14ac:dyDescent="0.25">
      <c r="A54" s="323"/>
      <c r="B54" s="112" t="s">
        <v>298</v>
      </c>
      <c r="C54" s="323">
        <v>6</v>
      </c>
    </row>
    <row r="55" spans="1:3" s="104" customFormat="1" ht="41.25" customHeight="1" x14ac:dyDescent="0.3">
      <c r="A55" s="486" t="s">
        <v>46</v>
      </c>
      <c r="B55" s="487"/>
      <c r="C55" s="488"/>
    </row>
    <row r="56" spans="1:3" s="148" customFormat="1" ht="20.100000000000001" customHeight="1" x14ac:dyDescent="0.3">
      <c r="A56" s="417"/>
      <c r="B56" s="156" t="s">
        <v>275</v>
      </c>
      <c r="C56" s="448">
        <v>65</v>
      </c>
    </row>
    <row r="57" spans="1:3" s="148" customFormat="1" ht="27" customHeight="1" x14ac:dyDescent="0.3">
      <c r="A57" s="417"/>
      <c r="B57" s="156" t="s">
        <v>283</v>
      </c>
      <c r="C57" s="448">
        <v>29</v>
      </c>
    </row>
    <row r="58" spans="1:3" s="148" customFormat="1" ht="36.75" customHeight="1" x14ac:dyDescent="0.3">
      <c r="A58" s="417"/>
      <c r="B58" s="156" t="s">
        <v>291</v>
      </c>
      <c r="C58" s="448">
        <v>26</v>
      </c>
    </row>
    <row r="59" spans="1:3" s="148" customFormat="1" ht="20.100000000000001" customHeight="1" x14ac:dyDescent="0.3">
      <c r="A59" s="417"/>
      <c r="B59" s="156" t="s">
        <v>372</v>
      </c>
      <c r="C59" s="448">
        <v>5</v>
      </c>
    </row>
    <row r="60" spans="1:3" s="148" customFormat="1" ht="20.100000000000001" customHeight="1" x14ac:dyDescent="0.3">
      <c r="A60" s="417"/>
      <c r="B60" s="156" t="s">
        <v>482</v>
      </c>
      <c r="C60" s="448">
        <v>4</v>
      </c>
    </row>
    <row r="61" spans="1:3" s="104" customFormat="1" ht="34.9" customHeight="1" x14ac:dyDescent="0.3">
      <c r="A61" s="486" t="s">
        <v>47</v>
      </c>
      <c r="B61" s="487"/>
      <c r="C61" s="488"/>
    </row>
    <row r="62" spans="1:3" ht="18" customHeight="1" x14ac:dyDescent="0.25">
      <c r="A62" s="142"/>
      <c r="B62" s="112" t="s">
        <v>285</v>
      </c>
      <c r="C62" s="142">
        <v>28</v>
      </c>
    </row>
    <row r="63" spans="1:3" ht="18" customHeight="1" x14ac:dyDescent="0.25">
      <c r="A63" s="415"/>
      <c r="B63" s="112" t="s">
        <v>292</v>
      </c>
      <c r="C63" s="415">
        <v>18</v>
      </c>
    </row>
    <row r="64" spans="1:3" ht="18" customHeight="1" x14ac:dyDescent="0.25">
      <c r="A64" s="415"/>
      <c r="B64" s="112" t="s">
        <v>284</v>
      </c>
      <c r="C64" s="415">
        <v>12</v>
      </c>
    </row>
    <row r="65" spans="1:3" ht="18" customHeight="1" x14ac:dyDescent="0.25">
      <c r="A65" s="415"/>
      <c r="B65" s="112" t="s">
        <v>358</v>
      </c>
      <c r="C65" s="415">
        <v>10</v>
      </c>
    </row>
    <row r="66" spans="1:3" ht="18" customHeight="1" x14ac:dyDescent="0.25">
      <c r="A66" s="415"/>
      <c r="B66" s="112" t="s">
        <v>315</v>
      </c>
      <c r="C66" s="415">
        <v>10</v>
      </c>
    </row>
    <row r="67" spans="1:3" ht="18" customHeight="1" x14ac:dyDescent="0.25">
      <c r="A67" s="415"/>
      <c r="B67" s="112" t="s">
        <v>300</v>
      </c>
      <c r="C67" s="415">
        <v>8</v>
      </c>
    </row>
    <row r="68" spans="1:3" ht="18" customHeight="1" x14ac:dyDescent="0.25">
      <c r="A68" s="415"/>
      <c r="B68" s="112" t="s">
        <v>299</v>
      </c>
      <c r="C68" s="415">
        <v>6</v>
      </c>
    </row>
    <row r="69" spans="1:3" ht="18" customHeight="1" x14ac:dyDescent="0.25">
      <c r="A69" s="415"/>
      <c r="B69" s="112" t="s">
        <v>439</v>
      </c>
      <c r="C69" s="415">
        <v>4</v>
      </c>
    </row>
    <row r="70" spans="1:3" s="104" customFormat="1" ht="57" customHeight="1" x14ac:dyDescent="0.3">
      <c r="A70" s="486" t="s">
        <v>48</v>
      </c>
      <c r="B70" s="487"/>
      <c r="C70" s="488"/>
    </row>
    <row r="71" spans="1:3" ht="31.5" x14ac:dyDescent="0.25">
      <c r="A71" s="142"/>
      <c r="B71" s="112" t="s">
        <v>280</v>
      </c>
      <c r="C71" s="142">
        <v>38</v>
      </c>
    </row>
    <row r="72" spans="1:3" x14ac:dyDescent="0.25">
      <c r="A72" s="415"/>
      <c r="B72" s="112" t="s">
        <v>267</v>
      </c>
      <c r="C72" s="415">
        <v>30</v>
      </c>
    </row>
    <row r="73" spans="1:3" x14ac:dyDescent="0.25">
      <c r="A73" s="415"/>
      <c r="B73" s="112" t="s">
        <v>278</v>
      </c>
      <c r="C73" s="415">
        <v>27</v>
      </c>
    </row>
    <row r="74" spans="1:3" x14ac:dyDescent="0.25">
      <c r="A74" s="415"/>
      <c r="B74" s="112" t="s">
        <v>279</v>
      </c>
      <c r="C74" s="415">
        <v>16</v>
      </c>
    </row>
    <row r="75" spans="1:3" x14ac:dyDescent="0.25">
      <c r="A75" s="415"/>
      <c r="B75" s="112" t="s">
        <v>312</v>
      </c>
      <c r="C75" s="415">
        <v>13</v>
      </c>
    </row>
    <row r="76" spans="1:3" x14ac:dyDescent="0.25">
      <c r="A76" s="415"/>
      <c r="B76" s="112" t="s">
        <v>304</v>
      </c>
      <c r="C76" s="415">
        <v>10</v>
      </c>
    </row>
    <row r="77" spans="1:3" x14ac:dyDescent="0.25">
      <c r="A77" s="415"/>
      <c r="B77" s="112" t="s">
        <v>320</v>
      </c>
      <c r="C77" s="415">
        <v>9</v>
      </c>
    </row>
    <row r="78" spans="1:3" x14ac:dyDescent="0.25">
      <c r="A78" s="284"/>
      <c r="B78" s="112" t="s">
        <v>286</v>
      </c>
      <c r="C78" s="284">
        <v>8</v>
      </c>
    </row>
    <row r="79" spans="1:3" ht="18" customHeight="1" x14ac:dyDescent="0.25">
      <c r="A79" s="284"/>
      <c r="B79" s="112" t="s">
        <v>363</v>
      </c>
      <c r="C79" s="284">
        <v>6</v>
      </c>
    </row>
    <row r="80" spans="1:3" x14ac:dyDescent="0.25">
      <c r="A80" s="284"/>
      <c r="B80" s="112" t="s">
        <v>364</v>
      </c>
      <c r="C80" s="284">
        <v>6</v>
      </c>
    </row>
    <row r="81" spans="1:3" ht="20.25" customHeight="1" x14ac:dyDescent="0.25">
      <c r="A81" s="284"/>
      <c r="B81" s="112" t="s">
        <v>371</v>
      </c>
      <c r="C81" s="284">
        <v>5</v>
      </c>
    </row>
    <row r="82" spans="1:3" x14ac:dyDescent="0.25">
      <c r="A82" s="284"/>
      <c r="B82" s="112" t="s">
        <v>370</v>
      </c>
      <c r="C82" s="284">
        <v>5</v>
      </c>
    </row>
    <row r="83" spans="1:3" s="104" customFormat="1" ht="34.9" customHeight="1" x14ac:dyDescent="0.3">
      <c r="A83" s="486" t="s">
        <v>99</v>
      </c>
      <c r="B83" s="487"/>
      <c r="C83" s="488"/>
    </row>
    <row r="84" spans="1:3" s="148" customFormat="1" ht="20.100000000000001" customHeight="1" x14ac:dyDescent="0.3">
      <c r="A84" s="417"/>
      <c r="B84" s="156" t="s">
        <v>268</v>
      </c>
      <c r="C84" s="448">
        <v>79</v>
      </c>
    </row>
    <row r="85" spans="1:3" s="148" customFormat="1" ht="20.100000000000001" customHeight="1" x14ac:dyDescent="0.3">
      <c r="A85" s="417"/>
      <c r="B85" s="156" t="s">
        <v>274</v>
      </c>
      <c r="C85" s="448">
        <v>33</v>
      </c>
    </row>
    <row r="86" spans="1:3" s="148" customFormat="1" ht="20.100000000000001" customHeight="1" x14ac:dyDescent="0.3">
      <c r="A86" s="417"/>
      <c r="B86" s="156" t="s">
        <v>281</v>
      </c>
      <c r="C86" s="448">
        <v>13</v>
      </c>
    </row>
    <row r="87" spans="1:3" s="148" customFormat="1" ht="20.100000000000001" customHeight="1" x14ac:dyDescent="0.3">
      <c r="A87" s="417"/>
      <c r="B87" s="156" t="s">
        <v>302</v>
      </c>
      <c r="C87" s="448">
        <v>10</v>
      </c>
    </row>
    <row r="88" spans="1:3" s="148" customFormat="1" ht="20.100000000000001" customHeight="1" x14ac:dyDescent="0.3">
      <c r="A88" s="417"/>
      <c r="B88" s="156" t="s">
        <v>306</v>
      </c>
      <c r="C88" s="448">
        <v>7</v>
      </c>
    </row>
    <row r="89" spans="1:3" s="148" customFormat="1" ht="20.100000000000001" customHeight="1" x14ac:dyDescent="0.3">
      <c r="A89" s="417"/>
      <c r="B89" s="156" t="s">
        <v>316</v>
      </c>
      <c r="C89" s="448">
        <v>7</v>
      </c>
    </row>
    <row r="90" spans="1:3" s="148" customFormat="1" ht="20.100000000000001" customHeight="1" x14ac:dyDescent="0.3">
      <c r="A90" s="417"/>
      <c r="B90" s="156" t="s">
        <v>296</v>
      </c>
      <c r="C90" s="448">
        <v>5</v>
      </c>
    </row>
  </sheetData>
  <mergeCells count="15">
    <mergeCell ref="A1:C1"/>
    <mergeCell ref="A2:C2"/>
    <mergeCell ref="A3:C3"/>
    <mergeCell ref="A5:A7"/>
    <mergeCell ref="B5:B7"/>
    <mergeCell ref="C5:C7"/>
    <mergeCell ref="A61:C61"/>
    <mergeCell ref="A70:C70"/>
    <mergeCell ref="A83:C83"/>
    <mergeCell ref="A9:C9"/>
    <mergeCell ref="A15:C15"/>
    <mergeCell ref="A25:C25"/>
    <mergeCell ref="A34:C34"/>
    <mergeCell ref="A43:C43"/>
    <mergeCell ref="A55:C5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2.140625" style="158" customWidth="1"/>
    <col min="4" max="4" width="26.42578125" style="338" customWidth="1"/>
  </cols>
  <sheetData>
    <row r="1" spans="1:4" s="206" customFormat="1" ht="41.25" customHeight="1" x14ac:dyDescent="0.25">
      <c r="A1" s="89"/>
      <c r="B1" s="477" t="s">
        <v>262</v>
      </c>
      <c r="C1" s="477"/>
      <c r="D1" s="477"/>
    </row>
    <row r="2" spans="1:4" s="206" customFormat="1" ht="20.25" x14ac:dyDescent="0.25">
      <c r="A2" s="89"/>
      <c r="B2" s="477" t="s">
        <v>88</v>
      </c>
      <c r="C2" s="477"/>
      <c r="D2" s="477"/>
    </row>
    <row r="3" spans="1:4" s="206" customFormat="1" x14ac:dyDescent="0.25">
      <c r="A3" s="89"/>
      <c r="B3" s="102"/>
      <c r="C3" s="158"/>
      <c r="D3" s="338"/>
    </row>
    <row r="4" spans="1:4" s="206" customFormat="1" ht="63" x14ac:dyDescent="0.25">
      <c r="A4" s="321"/>
      <c r="B4" s="270" t="s">
        <v>89</v>
      </c>
      <c r="C4" s="344" t="s">
        <v>216</v>
      </c>
      <c r="D4" s="343" t="s">
        <v>217</v>
      </c>
    </row>
    <row r="5" spans="1:4" s="347" customFormat="1" x14ac:dyDescent="0.25">
      <c r="A5" s="92">
        <v>1</v>
      </c>
      <c r="B5" s="93" t="s">
        <v>270</v>
      </c>
      <c r="C5" s="118">
        <v>59</v>
      </c>
      <c r="D5" s="342">
        <v>100</v>
      </c>
    </row>
    <row r="6" spans="1:4" s="347" customFormat="1" x14ac:dyDescent="0.25">
      <c r="A6" s="92">
        <v>2</v>
      </c>
      <c r="B6" s="93" t="s">
        <v>275</v>
      </c>
      <c r="C6" s="118">
        <v>59</v>
      </c>
      <c r="D6" s="342">
        <v>90.769230769230774</v>
      </c>
    </row>
    <row r="7" spans="1:4" s="347" customFormat="1" x14ac:dyDescent="0.25">
      <c r="A7" s="92">
        <v>3</v>
      </c>
      <c r="B7" s="93" t="s">
        <v>269</v>
      </c>
      <c r="C7" s="118">
        <v>58</v>
      </c>
      <c r="D7" s="342">
        <v>96.666666666666671</v>
      </c>
    </row>
    <row r="8" spans="1:4" s="347" customFormat="1" x14ac:dyDescent="0.25">
      <c r="A8" s="92">
        <v>4</v>
      </c>
      <c r="B8" s="93" t="s">
        <v>268</v>
      </c>
      <c r="C8" s="118">
        <v>53</v>
      </c>
      <c r="D8" s="342">
        <v>67.088607594936704</v>
      </c>
    </row>
    <row r="9" spans="1:4" s="347" customFormat="1" ht="31.5" x14ac:dyDescent="0.25">
      <c r="A9" s="92">
        <v>5</v>
      </c>
      <c r="B9" s="93" t="s">
        <v>280</v>
      </c>
      <c r="C9" s="118">
        <v>31</v>
      </c>
      <c r="D9" s="342">
        <v>81.578947368421055</v>
      </c>
    </row>
    <row r="10" spans="1:4" s="347" customFormat="1" ht="20.25" customHeight="1" x14ac:dyDescent="0.25">
      <c r="A10" s="92">
        <v>6</v>
      </c>
      <c r="B10" s="93" t="s">
        <v>274</v>
      </c>
      <c r="C10" s="118">
        <v>31</v>
      </c>
      <c r="D10" s="342">
        <v>93.939393939393938</v>
      </c>
    </row>
    <row r="11" spans="1:4" s="347" customFormat="1" ht="31.5" x14ac:dyDescent="0.25">
      <c r="A11" s="92">
        <v>7</v>
      </c>
      <c r="B11" s="93" t="s">
        <v>273</v>
      </c>
      <c r="C11" s="118">
        <v>30</v>
      </c>
      <c r="D11" s="342">
        <v>88.235294117647058</v>
      </c>
    </row>
    <row r="12" spans="1:4" s="347" customFormat="1" x14ac:dyDescent="0.25">
      <c r="A12" s="92">
        <v>8</v>
      </c>
      <c r="B12" s="93" t="s">
        <v>271</v>
      </c>
      <c r="C12" s="118">
        <v>30</v>
      </c>
      <c r="D12" s="342">
        <v>100</v>
      </c>
    </row>
    <row r="13" spans="1:4" s="347" customFormat="1" x14ac:dyDescent="0.25">
      <c r="A13" s="92">
        <v>9</v>
      </c>
      <c r="B13" s="93" t="s">
        <v>285</v>
      </c>
      <c r="C13" s="118">
        <v>28</v>
      </c>
      <c r="D13" s="342">
        <v>100</v>
      </c>
    </row>
    <row r="14" spans="1:4" s="347" customFormat="1" ht="16.5" customHeight="1" x14ac:dyDescent="0.25">
      <c r="A14" s="92">
        <v>10</v>
      </c>
      <c r="B14" s="93" t="s">
        <v>272</v>
      </c>
      <c r="C14" s="118">
        <v>27</v>
      </c>
      <c r="D14" s="342">
        <v>96.428571428571431</v>
      </c>
    </row>
    <row r="15" spans="1:4" s="347" customFormat="1" ht="31.5" x14ac:dyDescent="0.25">
      <c r="A15" s="92">
        <v>11</v>
      </c>
      <c r="B15" s="93" t="s">
        <v>283</v>
      </c>
      <c r="C15" s="118">
        <v>26</v>
      </c>
      <c r="D15" s="342">
        <v>89.65517241379311</v>
      </c>
    </row>
    <row r="16" spans="1:4" s="347" customFormat="1" ht="79.5" customHeight="1" x14ac:dyDescent="0.25">
      <c r="A16" s="92">
        <v>12</v>
      </c>
      <c r="B16" s="93" t="s">
        <v>293</v>
      </c>
      <c r="C16" s="118">
        <v>21</v>
      </c>
      <c r="D16" s="342">
        <v>100</v>
      </c>
    </row>
    <row r="17" spans="1:4" s="347" customFormat="1" ht="18.75" customHeight="1" x14ac:dyDescent="0.25">
      <c r="A17" s="92">
        <v>13</v>
      </c>
      <c r="B17" s="93" t="s">
        <v>278</v>
      </c>
      <c r="C17" s="118">
        <v>21</v>
      </c>
      <c r="D17" s="342">
        <v>77.777777777777771</v>
      </c>
    </row>
    <row r="18" spans="1:4" s="347" customFormat="1" x14ac:dyDescent="0.25">
      <c r="A18" s="92">
        <v>14</v>
      </c>
      <c r="B18" s="93" t="s">
        <v>277</v>
      </c>
      <c r="C18" s="118">
        <v>20</v>
      </c>
      <c r="D18" s="342">
        <v>100</v>
      </c>
    </row>
    <row r="19" spans="1:4" s="347" customFormat="1" x14ac:dyDescent="0.25">
      <c r="A19" s="92">
        <v>15</v>
      </c>
      <c r="B19" s="93" t="s">
        <v>276</v>
      </c>
      <c r="C19" s="118">
        <v>17</v>
      </c>
      <c r="D19" s="342">
        <v>94.444444444444443</v>
      </c>
    </row>
    <row r="20" spans="1:4" s="347" customFormat="1" x14ac:dyDescent="0.25">
      <c r="A20" s="92">
        <v>16</v>
      </c>
      <c r="B20" s="93" t="s">
        <v>288</v>
      </c>
      <c r="C20" s="118">
        <v>17</v>
      </c>
      <c r="D20" s="342">
        <v>94.444444444444443</v>
      </c>
    </row>
    <row r="21" spans="1:4" s="347" customFormat="1" ht="33.75" customHeight="1" x14ac:dyDescent="0.25">
      <c r="A21" s="92">
        <v>17</v>
      </c>
      <c r="B21" s="93" t="s">
        <v>291</v>
      </c>
      <c r="C21" s="118">
        <v>17</v>
      </c>
      <c r="D21" s="342">
        <v>65.384615384615387</v>
      </c>
    </row>
    <row r="22" spans="1:4" s="347" customFormat="1" ht="19.5" customHeight="1" x14ac:dyDescent="0.25">
      <c r="A22" s="92">
        <v>18</v>
      </c>
      <c r="B22" s="93" t="s">
        <v>292</v>
      </c>
      <c r="C22" s="118">
        <v>17</v>
      </c>
      <c r="D22" s="342">
        <v>94.444444444444443</v>
      </c>
    </row>
    <row r="23" spans="1:4" s="347" customFormat="1" x14ac:dyDescent="0.25">
      <c r="A23" s="92">
        <v>19</v>
      </c>
      <c r="B23" s="93" t="s">
        <v>287</v>
      </c>
      <c r="C23" s="118">
        <v>14</v>
      </c>
      <c r="D23" s="342">
        <v>93.333333333333329</v>
      </c>
    </row>
    <row r="24" spans="1:4" s="347" customFormat="1" ht="31.5" x14ac:dyDescent="0.25">
      <c r="A24" s="92">
        <v>20</v>
      </c>
      <c r="B24" s="93" t="s">
        <v>312</v>
      </c>
      <c r="C24" s="118">
        <v>13</v>
      </c>
      <c r="D24" s="342">
        <v>100</v>
      </c>
    </row>
    <row r="25" spans="1:4" s="349" customFormat="1" ht="19.5" customHeight="1" x14ac:dyDescent="0.25">
      <c r="A25" s="348">
        <v>21</v>
      </c>
      <c r="B25" s="100" t="s">
        <v>357</v>
      </c>
      <c r="C25" s="99">
        <v>12</v>
      </c>
      <c r="D25" s="322">
        <v>100</v>
      </c>
    </row>
    <row r="26" spans="1:4" s="349" customFormat="1" x14ac:dyDescent="0.25">
      <c r="A26" s="348">
        <v>22</v>
      </c>
      <c r="B26" s="100" t="s">
        <v>297</v>
      </c>
      <c r="C26" s="346">
        <v>11</v>
      </c>
      <c r="D26" s="322">
        <v>91.666666666666671</v>
      </c>
    </row>
    <row r="27" spans="1:4" s="349" customFormat="1" x14ac:dyDescent="0.25">
      <c r="A27" s="348">
        <v>23</v>
      </c>
      <c r="B27" s="100" t="s">
        <v>358</v>
      </c>
      <c r="C27" s="346">
        <v>10</v>
      </c>
      <c r="D27" s="322">
        <v>100</v>
      </c>
    </row>
    <row r="28" spans="1:4" s="349" customFormat="1" x14ac:dyDescent="0.25">
      <c r="A28" s="348">
        <v>24</v>
      </c>
      <c r="B28" s="100" t="s">
        <v>281</v>
      </c>
      <c r="C28" s="346">
        <v>9</v>
      </c>
      <c r="D28" s="322">
        <v>69.230769230769226</v>
      </c>
    </row>
    <row r="29" spans="1:4" s="349" customFormat="1" x14ac:dyDescent="0.25">
      <c r="A29" s="348">
        <v>25</v>
      </c>
      <c r="B29" s="100" t="s">
        <v>295</v>
      </c>
      <c r="C29" s="346">
        <v>8</v>
      </c>
      <c r="D29" s="322">
        <v>100</v>
      </c>
    </row>
    <row r="30" spans="1:4" s="349" customFormat="1" x14ac:dyDescent="0.25">
      <c r="A30" s="348">
        <v>26</v>
      </c>
      <c r="B30" s="100" t="s">
        <v>305</v>
      </c>
      <c r="C30" s="346">
        <v>8</v>
      </c>
      <c r="D30" s="322">
        <v>100</v>
      </c>
    </row>
    <row r="31" spans="1:4" s="349" customFormat="1" ht="31.5" x14ac:dyDescent="0.25">
      <c r="A31" s="348">
        <v>27</v>
      </c>
      <c r="B31" s="100" t="s">
        <v>284</v>
      </c>
      <c r="C31" s="346">
        <v>8</v>
      </c>
      <c r="D31" s="322">
        <v>66.666666666666671</v>
      </c>
    </row>
    <row r="32" spans="1:4" s="349" customFormat="1" ht="31.5" x14ac:dyDescent="0.25">
      <c r="A32" s="348">
        <v>28</v>
      </c>
      <c r="B32" s="100" t="s">
        <v>315</v>
      </c>
      <c r="C32" s="346">
        <v>8</v>
      </c>
      <c r="D32" s="322">
        <v>80</v>
      </c>
    </row>
    <row r="33" spans="1:4" s="349" customFormat="1" x14ac:dyDescent="0.25">
      <c r="A33" s="348">
        <v>29</v>
      </c>
      <c r="B33" s="100" t="s">
        <v>301</v>
      </c>
      <c r="C33" s="346">
        <v>7</v>
      </c>
      <c r="D33" s="322">
        <v>38.888888888888886</v>
      </c>
    </row>
    <row r="34" spans="1:4" s="349" customFormat="1" x14ac:dyDescent="0.25">
      <c r="A34" s="348">
        <v>30</v>
      </c>
      <c r="B34" s="100" t="s">
        <v>359</v>
      </c>
      <c r="C34" s="346">
        <v>7</v>
      </c>
      <c r="D34" s="322">
        <v>87.5</v>
      </c>
    </row>
    <row r="35" spans="1:4" s="349" customFormat="1" x14ac:dyDescent="0.25">
      <c r="A35" s="348">
        <v>31</v>
      </c>
      <c r="B35" s="100" t="s">
        <v>314</v>
      </c>
      <c r="C35" s="346">
        <v>7</v>
      </c>
      <c r="D35" s="322">
        <v>100</v>
      </c>
    </row>
    <row r="36" spans="1:4" s="349" customFormat="1" x14ac:dyDescent="0.25">
      <c r="A36" s="348">
        <v>32</v>
      </c>
      <c r="B36" s="100" t="s">
        <v>360</v>
      </c>
      <c r="C36" s="346">
        <v>7</v>
      </c>
      <c r="D36" s="322">
        <v>87.5</v>
      </c>
    </row>
    <row r="37" spans="1:4" s="349" customFormat="1" x14ac:dyDescent="0.25">
      <c r="A37" s="348">
        <v>33</v>
      </c>
      <c r="B37" s="100" t="s">
        <v>361</v>
      </c>
      <c r="C37" s="346">
        <v>7</v>
      </c>
      <c r="D37" s="322">
        <v>100</v>
      </c>
    </row>
    <row r="38" spans="1:4" s="349" customFormat="1" x14ac:dyDescent="0.25">
      <c r="A38" s="348">
        <v>34</v>
      </c>
      <c r="B38" s="100" t="s">
        <v>303</v>
      </c>
      <c r="C38" s="346">
        <v>6</v>
      </c>
      <c r="D38" s="322">
        <v>100</v>
      </c>
    </row>
    <row r="39" spans="1:4" s="349" customFormat="1" x14ac:dyDescent="0.25">
      <c r="A39" s="348">
        <v>35</v>
      </c>
      <c r="B39" s="100" t="s">
        <v>307</v>
      </c>
      <c r="C39" s="346">
        <v>6</v>
      </c>
      <c r="D39" s="322">
        <v>75</v>
      </c>
    </row>
    <row r="40" spans="1:4" s="349" customFormat="1" x14ac:dyDescent="0.25">
      <c r="A40" s="348">
        <v>36</v>
      </c>
      <c r="B40" s="100" t="s">
        <v>339</v>
      </c>
      <c r="C40" s="346">
        <v>6</v>
      </c>
      <c r="D40" s="322">
        <v>100</v>
      </c>
    </row>
    <row r="41" spans="1:4" s="349" customFormat="1" ht="31.5" x14ac:dyDescent="0.25">
      <c r="A41" s="348">
        <v>37</v>
      </c>
      <c r="B41" s="100" t="s">
        <v>294</v>
      </c>
      <c r="C41" s="346">
        <v>6</v>
      </c>
      <c r="D41" s="322">
        <v>100</v>
      </c>
    </row>
    <row r="42" spans="1:4" s="349" customFormat="1" x14ac:dyDescent="0.25">
      <c r="A42" s="348">
        <v>38</v>
      </c>
      <c r="B42" s="100" t="s">
        <v>298</v>
      </c>
      <c r="C42" s="346">
        <v>6</v>
      </c>
      <c r="D42" s="322">
        <v>100</v>
      </c>
    </row>
    <row r="43" spans="1:4" s="349" customFormat="1" ht="31.5" x14ac:dyDescent="0.25">
      <c r="A43" s="348">
        <v>39</v>
      </c>
      <c r="B43" s="100" t="s">
        <v>363</v>
      </c>
      <c r="C43" s="346">
        <v>6</v>
      </c>
      <c r="D43" s="322">
        <v>100</v>
      </c>
    </row>
    <row r="44" spans="1:4" s="349" customFormat="1" x14ac:dyDescent="0.25">
      <c r="A44" s="348">
        <v>40</v>
      </c>
      <c r="B44" s="100" t="s">
        <v>364</v>
      </c>
      <c r="C44" s="346">
        <v>6</v>
      </c>
      <c r="D44" s="322">
        <v>100</v>
      </c>
    </row>
    <row r="45" spans="1:4" s="349" customFormat="1" x14ac:dyDescent="0.25">
      <c r="A45" s="348">
        <v>41</v>
      </c>
      <c r="B45" s="100" t="s">
        <v>289</v>
      </c>
      <c r="C45" s="346">
        <v>5</v>
      </c>
      <c r="D45" s="322">
        <v>83.333333333333329</v>
      </c>
    </row>
    <row r="46" spans="1:4" s="349" customFormat="1" x14ac:dyDescent="0.25">
      <c r="A46" s="348">
        <v>42</v>
      </c>
      <c r="B46" s="100" t="s">
        <v>365</v>
      </c>
      <c r="C46" s="346">
        <v>5</v>
      </c>
      <c r="D46" s="322">
        <v>100</v>
      </c>
    </row>
    <row r="47" spans="1:4" s="349" customFormat="1" x14ac:dyDescent="0.25">
      <c r="A47" s="348">
        <v>43</v>
      </c>
      <c r="B47" s="100" t="s">
        <v>366</v>
      </c>
      <c r="C47" s="346">
        <v>5</v>
      </c>
      <c r="D47" s="322">
        <v>100</v>
      </c>
    </row>
    <row r="48" spans="1:4" s="349" customFormat="1" x14ac:dyDescent="0.25">
      <c r="A48" s="348">
        <v>44</v>
      </c>
      <c r="B48" s="100" t="s">
        <v>290</v>
      </c>
      <c r="C48" s="346">
        <v>5</v>
      </c>
      <c r="D48" s="322">
        <v>25</v>
      </c>
    </row>
    <row r="49" spans="1:4" s="349" customFormat="1" x14ac:dyDescent="0.25">
      <c r="A49" s="348">
        <v>45</v>
      </c>
      <c r="B49" s="100" t="s">
        <v>367</v>
      </c>
      <c r="C49" s="346">
        <v>5</v>
      </c>
      <c r="D49" s="322">
        <v>100</v>
      </c>
    </row>
    <row r="50" spans="1:4" s="349" customFormat="1" x14ac:dyDescent="0.25">
      <c r="A50" s="348">
        <v>46</v>
      </c>
      <c r="B50" s="100" t="s">
        <v>368</v>
      </c>
      <c r="C50" s="346">
        <v>5</v>
      </c>
      <c r="D50" s="322">
        <v>100</v>
      </c>
    </row>
    <row r="51" spans="1:4" s="349" customFormat="1" ht="31.5" x14ac:dyDescent="0.25">
      <c r="A51" s="348">
        <v>47</v>
      </c>
      <c r="B51" s="100" t="s">
        <v>369</v>
      </c>
      <c r="C51" s="346">
        <v>5</v>
      </c>
      <c r="D51" s="322">
        <v>100</v>
      </c>
    </row>
    <row r="52" spans="1:4" s="349" customFormat="1" x14ac:dyDescent="0.25">
      <c r="A52" s="348">
        <v>48</v>
      </c>
      <c r="B52" s="100" t="s">
        <v>362</v>
      </c>
      <c r="C52" s="346">
        <v>5</v>
      </c>
      <c r="D52" s="322">
        <v>71.428571428571431</v>
      </c>
    </row>
    <row r="53" spans="1:4" s="349" customFormat="1" x14ac:dyDescent="0.25">
      <c r="A53" s="348">
        <v>49</v>
      </c>
      <c r="B53" s="100" t="s">
        <v>282</v>
      </c>
      <c r="C53" s="346">
        <v>5</v>
      </c>
      <c r="D53" s="322">
        <v>27.777777777777779</v>
      </c>
    </row>
    <row r="54" spans="1:4" s="349" customFormat="1" x14ac:dyDescent="0.25">
      <c r="A54" s="348">
        <v>50</v>
      </c>
      <c r="B54" s="100" t="s">
        <v>370</v>
      </c>
      <c r="C54" s="346">
        <v>5</v>
      </c>
      <c r="D54" s="322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39" customWidth="1"/>
    <col min="2" max="2" width="42" style="102" customWidth="1"/>
    <col min="3" max="3" width="22.140625" style="158" customWidth="1"/>
    <col min="4" max="4" width="26.42578125" style="338" customWidth="1"/>
  </cols>
  <sheetData>
    <row r="1" spans="1:4" s="256" customFormat="1" ht="43.5" customHeight="1" x14ac:dyDescent="0.25">
      <c r="A1" s="339"/>
      <c r="B1" s="477" t="s">
        <v>263</v>
      </c>
      <c r="C1" s="477"/>
      <c r="D1" s="477"/>
    </row>
    <row r="2" spans="1:4" ht="20.25" x14ac:dyDescent="0.25">
      <c r="B2" s="477" t="s">
        <v>88</v>
      </c>
      <c r="C2" s="477"/>
      <c r="D2" s="477"/>
    </row>
    <row r="4" spans="1:4" s="206" customFormat="1" ht="63" x14ac:dyDescent="0.25">
      <c r="A4" s="340"/>
      <c r="B4" s="270" t="s">
        <v>89</v>
      </c>
      <c r="C4" s="345" t="s">
        <v>218</v>
      </c>
      <c r="D4" s="343" t="s">
        <v>217</v>
      </c>
    </row>
    <row r="5" spans="1:4" s="256" customFormat="1" x14ac:dyDescent="0.25">
      <c r="A5" s="92">
        <v>1</v>
      </c>
      <c r="B5" s="93" t="s">
        <v>267</v>
      </c>
      <c r="C5" s="118">
        <v>30</v>
      </c>
      <c r="D5" s="342">
        <v>100</v>
      </c>
    </row>
    <row r="6" spans="1:4" s="256" customFormat="1" x14ac:dyDescent="0.25">
      <c r="A6" s="92">
        <v>2</v>
      </c>
      <c r="B6" s="93" t="s">
        <v>268</v>
      </c>
      <c r="C6" s="118">
        <v>26</v>
      </c>
      <c r="D6" s="342">
        <v>32.911392405063289</v>
      </c>
    </row>
    <row r="7" spans="1:4" s="256" customFormat="1" x14ac:dyDescent="0.25">
      <c r="A7" s="92">
        <v>3</v>
      </c>
      <c r="B7" s="93" t="s">
        <v>279</v>
      </c>
      <c r="C7" s="118">
        <v>16</v>
      </c>
      <c r="D7" s="342">
        <v>100</v>
      </c>
    </row>
    <row r="8" spans="1:4" s="256" customFormat="1" ht="15.75" customHeight="1" x14ac:dyDescent="0.25">
      <c r="A8" s="92">
        <v>4</v>
      </c>
      <c r="B8" s="93" t="s">
        <v>290</v>
      </c>
      <c r="C8" s="118">
        <v>15</v>
      </c>
      <c r="D8" s="342">
        <v>75</v>
      </c>
    </row>
    <row r="9" spans="1:4" s="256" customFormat="1" ht="19.5" customHeight="1" x14ac:dyDescent="0.25">
      <c r="A9" s="92">
        <v>5</v>
      </c>
      <c r="B9" s="93" t="s">
        <v>282</v>
      </c>
      <c r="C9" s="118">
        <v>13</v>
      </c>
      <c r="D9" s="342">
        <v>72.222222222222229</v>
      </c>
    </row>
    <row r="10" spans="1:4" s="256" customFormat="1" x14ac:dyDescent="0.25">
      <c r="A10" s="92">
        <v>6</v>
      </c>
      <c r="B10" s="93" t="s">
        <v>301</v>
      </c>
      <c r="C10" s="118">
        <v>11</v>
      </c>
      <c r="D10" s="342">
        <v>61.111111111111114</v>
      </c>
    </row>
    <row r="11" spans="1:4" s="256" customFormat="1" ht="18" customHeight="1" x14ac:dyDescent="0.25">
      <c r="A11" s="92">
        <v>7</v>
      </c>
      <c r="B11" s="93" t="s">
        <v>304</v>
      </c>
      <c r="C11" s="118">
        <v>10</v>
      </c>
      <c r="D11" s="342">
        <v>100</v>
      </c>
    </row>
    <row r="12" spans="1:4" s="256" customFormat="1" ht="33.75" customHeight="1" x14ac:dyDescent="0.25">
      <c r="A12" s="92">
        <v>8</v>
      </c>
      <c r="B12" s="93" t="s">
        <v>291</v>
      </c>
      <c r="C12" s="118">
        <v>9</v>
      </c>
      <c r="D12" s="342">
        <v>34.615384615384613</v>
      </c>
    </row>
    <row r="13" spans="1:4" s="256" customFormat="1" x14ac:dyDescent="0.25">
      <c r="A13" s="92">
        <v>9</v>
      </c>
      <c r="B13" s="93" t="s">
        <v>310</v>
      </c>
      <c r="C13" s="118">
        <v>8</v>
      </c>
      <c r="D13" s="342">
        <v>100</v>
      </c>
    </row>
    <row r="14" spans="1:4" s="256" customFormat="1" x14ac:dyDescent="0.25">
      <c r="A14" s="92">
        <v>10</v>
      </c>
      <c r="B14" s="93" t="s">
        <v>300</v>
      </c>
      <c r="C14" s="118">
        <v>7</v>
      </c>
      <c r="D14" s="342">
        <v>87.5</v>
      </c>
    </row>
    <row r="15" spans="1:4" s="256" customFormat="1" ht="31.5" x14ac:dyDescent="0.25">
      <c r="A15" s="92">
        <v>11</v>
      </c>
      <c r="B15" s="93" t="s">
        <v>280</v>
      </c>
      <c r="C15" s="118">
        <v>7</v>
      </c>
      <c r="D15" s="342">
        <v>18.421052631578949</v>
      </c>
    </row>
    <row r="16" spans="1:4" s="256" customFormat="1" x14ac:dyDescent="0.25">
      <c r="A16" s="92">
        <v>12</v>
      </c>
      <c r="B16" s="93" t="s">
        <v>286</v>
      </c>
      <c r="C16" s="118">
        <v>7</v>
      </c>
      <c r="D16" s="342">
        <v>87.5</v>
      </c>
    </row>
    <row r="17" spans="1:4" s="256" customFormat="1" x14ac:dyDescent="0.25">
      <c r="A17" s="92">
        <v>13</v>
      </c>
      <c r="B17" s="93" t="s">
        <v>302</v>
      </c>
      <c r="C17" s="118">
        <v>7</v>
      </c>
      <c r="D17" s="342">
        <v>70</v>
      </c>
    </row>
    <row r="18" spans="1:4" s="256" customFormat="1" x14ac:dyDescent="0.25">
      <c r="A18" s="92">
        <v>14</v>
      </c>
      <c r="B18" s="93" t="s">
        <v>348</v>
      </c>
      <c r="C18" s="118">
        <v>6</v>
      </c>
      <c r="D18" s="342">
        <v>100</v>
      </c>
    </row>
    <row r="19" spans="1:4" s="256" customFormat="1" x14ac:dyDescent="0.25">
      <c r="A19" s="92">
        <v>15</v>
      </c>
      <c r="B19" s="93" t="s">
        <v>275</v>
      </c>
      <c r="C19" s="118">
        <v>6</v>
      </c>
      <c r="D19" s="342">
        <v>9.2307692307692299</v>
      </c>
    </row>
    <row r="20" spans="1:4" s="256" customFormat="1" x14ac:dyDescent="0.25">
      <c r="A20" s="92">
        <v>16</v>
      </c>
      <c r="B20" s="93" t="s">
        <v>299</v>
      </c>
      <c r="C20" s="118">
        <v>6</v>
      </c>
      <c r="D20" s="342">
        <v>100</v>
      </c>
    </row>
    <row r="21" spans="1:4" s="256" customFormat="1" x14ac:dyDescent="0.25">
      <c r="A21" s="92">
        <v>17</v>
      </c>
      <c r="B21" s="93" t="s">
        <v>278</v>
      </c>
      <c r="C21" s="118">
        <v>6</v>
      </c>
      <c r="D21" s="342">
        <v>22.222222222222221</v>
      </c>
    </row>
    <row r="22" spans="1:4" s="256" customFormat="1" ht="31.5" x14ac:dyDescent="0.25">
      <c r="A22" s="92">
        <v>18</v>
      </c>
      <c r="B22" s="93" t="s">
        <v>371</v>
      </c>
      <c r="C22" s="118">
        <v>5</v>
      </c>
      <c r="D22" s="342">
        <v>100</v>
      </c>
    </row>
    <row r="23" spans="1:4" s="256" customFormat="1" x14ac:dyDescent="0.25">
      <c r="A23" s="92">
        <v>19</v>
      </c>
      <c r="B23" s="93" t="s">
        <v>320</v>
      </c>
      <c r="C23" s="118">
        <v>5</v>
      </c>
      <c r="D23" s="342">
        <v>55.555555555555557</v>
      </c>
    </row>
    <row r="24" spans="1:4" s="256" customFormat="1" x14ac:dyDescent="0.25">
      <c r="A24" s="92">
        <v>20</v>
      </c>
      <c r="B24" s="93" t="s">
        <v>296</v>
      </c>
      <c r="C24" s="118">
        <v>5</v>
      </c>
      <c r="D24" s="342">
        <v>100</v>
      </c>
    </row>
    <row r="25" spans="1:4" ht="31.5" x14ac:dyDescent="0.25">
      <c r="A25" s="92">
        <v>21</v>
      </c>
      <c r="B25" s="93" t="s">
        <v>273</v>
      </c>
      <c r="C25" s="99">
        <v>4</v>
      </c>
      <c r="D25" s="322">
        <v>11.764705882352942</v>
      </c>
    </row>
    <row r="26" spans="1:4" ht="31.5" x14ac:dyDescent="0.25">
      <c r="A26" s="92">
        <v>22</v>
      </c>
      <c r="B26" s="93" t="s">
        <v>284</v>
      </c>
      <c r="C26" s="346">
        <v>4</v>
      </c>
      <c r="D26" s="322">
        <v>33.333333333333336</v>
      </c>
    </row>
    <row r="27" spans="1:4" x14ac:dyDescent="0.25">
      <c r="A27" s="92">
        <v>23</v>
      </c>
      <c r="B27" s="93" t="s">
        <v>306</v>
      </c>
      <c r="C27" s="346">
        <v>4</v>
      </c>
      <c r="D27" s="322">
        <v>57.142857142857146</v>
      </c>
    </row>
    <row r="28" spans="1:4" x14ac:dyDescent="0.25">
      <c r="A28" s="92">
        <v>24</v>
      </c>
      <c r="B28" s="93" t="s">
        <v>281</v>
      </c>
      <c r="C28" s="346">
        <v>4</v>
      </c>
      <c r="D28" s="322">
        <v>30.76923076923077</v>
      </c>
    </row>
    <row r="29" spans="1:4" x14ac:dyDescent="0.25">
      <c r="A29" s="92">
        <v>25</v>
      </c>
      <c r="B29" s="93" t="s">
        <v>316</v>
      </c>
      <c r="C29" s="346">
        <v>4</v>
      </c>
      <c r="D29" s="322">
        <v>57.142857142857146</v>
      </c>
    </row>
    <row r="30" spans="1:4" x14ac:dyDescent="0.25">
      <c r="A30" s="92">
        <v>26</v>
      </c>
      <c r="B30" s="93" t="s">
        <v>311</v>
      </c>
      <c r="C30" s="346">
        <v>3</v>
      </c>
      <c r="D30" s="322">
        <v>42.857142857142854</v>
      </c>
    </row>
    <row r="31" spans="1:4" x14ac:dyDescent="0.25">
      <c r="A31" s="92">
        <v>27</v>
      </c>
      <c r="B31" s="93" t="s">
        <v>372</v>
      </c>
      <c r="C31" s="346">
        <v>3</v>
      </c>
      <c r="D31" s="322">
        <v>60</v>
      </c>
    </row>
    <row r="32" spans="1:4" ht="31.5" x14ac:dyDescent="0.25">
      <c r="A32" s="92">
        <v>28</v>
      </c>
      <c r="B32" s="93" t="s">
        <v>283</v>
      </c>
      <c r="C32" s="346">
        <v>3</v>
      </c>
      <c r="D32" s="322">
        <v>10.344827586206897</v>
      </c>
    </row>
    <row r="33" spans="1:4" ht="31.5" x14ac:dyDescent="0.25">
      <c r="A33" s="92">
        <v>29</v>
      </c>
      <c r="B33" s="93" t="s">
        <v>335</v>
      </c>
      <c r="C33" s="346">
        <v>2</v>
      </c>
      <c r="D33" s="322">
        <v>66.666666666666671</v>
      </c>
    </row>
    <row r="34" spans="1:4" x14ac:dyDescent="0.25">
      <c r="A34" s="92">
        <v>30</v>
      </c>
      <c r="B34" s="93" t="s">
        <v>313</v>
      </c>
      <c r="C34" s="346">
        <v>2</v>
      </c>
      <c r="D34" s="322">
        <v>33.333333333333336</v>
      </c>
    </row>
    <row r="35" spans="1:4" x14ac:dyDescent="0.25">
      <c r="A35" s="92">
        <v>31</v>
      </c>
      <c r="B35" s="93" t="s">
        <v>307</v>
      </c>
      <c r="C35" s="346">
        <v>2</v>
      </c>
      <c r="D35" s="322">
        <v>25</v>
      </c>
    </row>
    <row r="36" spans="1:4" ht="31.5" x14ac:dyDescent="0.25">
      <c r="A36" s="92">
        <v>32</v>
      </c>
      <c r="B36" s="93" t="s">
        <v>309</v>
      </c>
      <c r="C36" s="346">
        <v>2</v>
      </c>
      <c r="D36" s="322">
        <v>33.333333333333336</v>
      </c>
    </row>
    <row r="37" spans="1:4" x14ac:dyDescent="0.25">
      <c r="A37" s="92">
        <v>33</v>
      </c>
      <c r="B37" s="93" t="s">
        <v>373</v>
      </c>
      <c r="C37" s="346">
        <v>2</v>
      </c>
      <c r="D37" s="322">
        <v>50</v>
      </c>
    </row>
    <row r="38" spans="1:4" x14ac:dyDescent="0.25">
      <c r="A38" s="92">
        <v>34</v>
      </c>
      <c r="B38" s="93" t="s">
        <v>374</v>
      </c>
      <c r="C38" s="346">
        <v>2</v>
      </c>
      <c r="D38" s="322">
        <v>100</v>
      </c>
    </row>
    <row r="39" spans="1:4" x14ac:dyDescent="0.25">
      <c r="A39" s="92">
        <v>35</v>
      </c>
      <c r="B39" s="93" t="s">
        <v>362</v>
      </c>
      <c r="C39" s="346">
        <v>2</v>
      </c>
      <c r="D39" s="322">
        <v>28.571428571428573</v>
      </c>
    </row>
    <row r="40" spans="1:4" x14ac:dyDescent="0.25">
      <c r="A40" s="92">
        <v>36</v>
      </c>
      <c r="B40" s="93" t="s">
        <v>318</v>
      </c>
      <c r="C40" s="346">
        <v>2</v>
      </c>
      <c r="D40" s="322">
        <v>100</v>
      </c>
    </row>
    <row r="41" spans="1:4" x14ac:dyDescent="0.25">
      <c r="A41" s="92">
        <v>37</v>
      </c>
      <c r="B41" s="93" t="s">
        <v>269</v>
      </c>
      <c r="C41" s="346">
        <v>2</v>
      </c>
      <c r="D41" s="322">
        <v>3.3333333333333335</v>
      </c>
    </row>
    <row r="42" spans="1:4" x14ac:dyDescent="0.25">
      <c r="A42" s="92">
        <v>38</v>
      </c>
      <c r="B42" s="93" t="s">
        <v>375</v>
      </c>
      <c r="C42" s="346">
        <v>2</v>
      </c>
      <c r="D42" s="322">
        <v>100</v>
      </c>
    </row>
    <row r="43" spans="1:4" x14ac:dyDescent="0.25">
      <c r="A43" s="92">
        <v>39</v>
      </c>
      <c r="B43" s="93" t="s">
        <v>376</v>
      </c>
      <c r="C43" s="346">
        <v>2</v>
      </c>
      <c r="D43" s="322">
        <v>100</v>
      </c>
    </row>
    <row r="44" spans="1:4" x14ac:dyDescent="0.25">
      <c r="A44" s="92">
        <v>40</v>
      </c>
      <c r="B44" s="93" t="s">
        <v>377</v>
      </c>
      <c r="C44" s="346">
        <v>2</v>
      </c>
      <c r="D44" s="322">
        <v>100</v>
      </c>
    </row>
    <row r="45" spans="1:4" x14ac:dyDescent="0.25">
      <c r="A45" s="92">
        <v>41</v>
      </c>
      <c r="B45" s="93" t="s">
        <v>378</v>
      </c>
      <c r="C45" s="346">
        <v>2</v>
      </c>
      <c r="D45" s="322">
        <v>100</v>
      </c>
    </row>
    <row r="46" spans="1:4" ht="31.5" x14ac:dyDescent="0.25">
      <c r="A46" s="92">
        <v>42</v>
      </c>
      <c r="B46" s="93" t="s">
        <v>379</v>
      </c>
      <c r="C46" s="346">
        <v>2</v>
      </c>
      <c r="D46" s="322">
        <v>100</v>
      </c>
    </row>
    <row r="47" spans="1:4" ht="31.5" x14ac:dyDescent="0.25">
      <c r="A47" s="92">
        <v>43</v>
      </c>
      <c r="B47" s="93" t="s">
        <v>380</v>
      </c>
      <c r="C47" s="346">
        <v>2</v>
      </c>
      <c r="D47" s="322">
        <v>100</v>
      </c>
    </row>
    <row r="48" spans="1:4" x14ac:dyDescent="0.25">
      <c r="A48" s="92">
        <v>44</v>
      </c>
      <c r="B48" s="93" t="s">
        <v>381</v>
      </c>
      <c r="C48" s="346">
        <v>2</v>
      </c>
      <c r="D48" s="322">
        <v>100</v>
      </c>
    </row>
    <row r="49" spans="1:4" x14ac:dyDescent="0.25">
      <c r="A49" s="92">
        <v>45</v>
      </c>
      <c r="B49" s="93" t="s">
        <v>326</v>
      </c>
      <c r="C49" s="346">
        <v>2</v>
      </c>
      <c r="D49" s="322">
        <v>100</v>
      </c>
    </row>
    <row r="50" spans="1:4" x14ac:dyDescent="0.25">
      <c r="A50" s="92">
        <v>46</v>
      </c>
      <c r="B50" s="93" t="s">
        <v>382</v>
      </c>
      <c r="C50" s="346">
        <v>2</v>
      </c>
      <c r="D50" s="322">
        <v>100</v>
      </c>
    </row>
    <row r="51" spans="1:4" x14ac:dyDescent="0.25">
      <c r="A51" s="92">
        <v>47</v>
      </c>
      <c r="B51" s="93" t="s">
        <v>383</v>
      </c>
      <c r="C51" s="346">
        <v>2</v>
      </c>
      <c r="D51" s="322">
        <v>100</v>
      </c>
    </row>
    <row r="52" spans="1:4" x14ac:dyDescent="0.25">
      <c r="A52" s="92">
        <v>48</v>
      </c>
      <c r="B52" s="93" t="s">
        <v>384</v>
      </c>
      <c r="C52" s="346">
        <v>2</v>
      </c>
      <c r="D52" s="322">
        <v>100</v>
      </c>
    </row>
    <row r="53" spans="1:4" x14ac:dyDescent="0.25">
      <c r="A53" s="92">
        <v>49</v>
      </c>
      <c r="B53" s="93" t="s">
        <v>385</v>
      </c>
      <c r="C53" s="346">
        <v>2</v>
      </c>
      <c r="D53" s="322">
        <v>100</v>
      </c>
    </row>
    <row r="54" spans="1:4" x14ac:dyDescent="0.25">
      <c r="A54" s="92">
        <v>50</v>
      </c>
      <c r="B54" s="93" t="s">
        <v>386</v>
      </c>
      <c r="C54" s="346">
        <v>2</v>
      </c>
      <c r="D54" s="322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24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72" t="s">
        <v>107</v>
      </c>
      <c r="B1" s="472"/>
      <c r="C1" s="472"/>
      <c r="D1" s="472"/>
      <c r="E1" s="472"/>
      <c r="F1" s="472"/>
      <c r="G1" s="472"/>
    </row>
    <row r="2" spans="1:8" s="36" customFormat="1" ht="19.5" customHeight="1" x14ac:dyDescent="0.3">
      <c r="A2" s="473" t="s">
        <v>50</v>
      </c>
      <c r="B2" s="473"/>
      <c r="C2" s="473"/>
      <c r="D2" s="473"/>
      <c r="E2" s="473"/>
      <c r="F2" s="473"/>
      <c r="G2" s="473"/>
    </row>
    <row r="3" spans="1:8" s="39" customFormat="1" ht="20.25" customHeight="1" x14ac:dyDescent="0.25">
      <c r="A3" s="37"/>
      <c r="B3" s="37"/>
      <c r="C3" s="37"/>
      <c r="D3" s="37"/>
      <c r="E3" s="121"/>
      <c r="F3" s="121"/>
      <c r="G3" s="126" t="s">
        <v>51</v>
      </c>
    </row>
    <row r="4" spans="1:8" s="39" customFormat="1" ht="64.5" customHeight="1" x14ac:dyDescent="0.2">
      <c r="A4" s="120"/>
      <c r="B4" s="125" t="s">
        <v>240</v>
      </c>
      <c r="C4" s="125" t="s">
        <v>241</v>
      </c>
      <c r="D4" s="232" t="s">
        <v>52</v>
      </c>
      <c r="E4" s="125" t="s">
        <v>242</v>
      </c>
      <c r="F4" s="125" t="s">
        <v>243</v>
      </c>
      <c r="G4" s="82" t="s">
        <v>52</v>
      </c>
    </row>
    <row r="5" spans="1:8" s="42" customFormat="1" ht="34.5" customHeight="1" x14ac:dyDescent="0.25">
      <c r="A5" s="40" t="s">
        <v>53</v>
      </c>
      <c r="B5" s="41">
        <v>4854</v>
      </c>
      <c r="C5" s="230">
        <v>3360</v>
      </c>
      <c r="D5" s="217">
        <v>69.221260815822006</v>
      </c>
      <c r="E5" s="231">
        <v>558</v>
      </c>
      <c r="F5" s="41">
        <v>641</v>
      </c>
      <c r="G5" s="220">
        <v>114.87455197132617</v>
      </c>
    </row>
    <row r="6" spans="1:8" s="42" customFormat="1" ht="15.75" x14ac:dyDescent="0.25">
      <c r="A6" s="172" t="s">
        <v>19</v>
      </c>
      <c r="B6" s="43"/>
      <c r="C6" s="233"/>
      <c r="D6" s="218"/>
      <c r="E6" s="234"/>
      <c r="F6" s="44"/>
      <c r="G6" s="218"/>
    </row>
    <row r="7" spans="1:8" ht="34.15" customHeight="1" x14ac:dyDescent="0.2">
      <c r="A7" s="45" t="s">
        <v>20</v>
      </c>
      <c r="B7" s="46">
        <v>558</v>
      </c>
      <c r="C7" s="47">
        <v>296</v>
      </c>
      <c r="D7" s="219">
        <v>53.046594982078851</v>
      </c>
      <c r="E7" s="46">
        <v>23</v>
      </c>
      <c r="F7" s="47">
        <v>11</v>
      </c>
      <c r="G7" s="219">
        <v>47.826086956521742</v>
      </c>
      <c r="H7" s="48"/>
    </row>
    <row r="8" spans="1:8" ht="34.15" customHeight="1" x14ac:dyDescent="0.2">
      <c r="A8" s="45" t="s">
        <v>21</v>
      </c>
      <c r="B8" s="46">
        <v>32</v>
      </c>
      <c r="C8" s="47">
        <v>7</v>
      </c>
      <c r="D8" s="219">
        <v>21.875</v>
      </c>
      <c r="E8" s="46">
        <v>1</v>
      </c>
      <c r="F8" s="47">
        <v>0</v>
      </c>
      <c r="G8" s="219">
        <v>0</v>
      </c>
      <c r="H8" s="48"/>
    </row>
    <row r="9" spans="1:8" s="51" customFormat="1" ht="34.15" customHeight="1" x14ac:dyDescent="0.25">
      <c r="A9" s="45" t="s">
        <v>22</v>
      </c>
      <c r="B9" s="46">
        <v>1396</v>
      </c>
      <c r="C9" s="47">
        <v>707</v>
      </c>
      <c r="D9" s="219">
        <v>50.644699140401151</v>
      </c>
      <c r="E9" s="46">
        <v>140</v>
      </c>
      <c r="F9" s="47">
        <v>138</v>
      </c>
      <c r="G9" s="219">
        <v>98.571428571428584</v>
      </c>
      <c r="H9" s="48"/>
    </row>
    <row r="10" spans="1:8" ht="34.15" customHeight="1" x14ac:dyDescent="0.2">
      <c r="A10" s="45" t="s">
        <v>23</v>
      </c>
      <c r="B10" s="46">
        <v>149</v>
      </c>
      <c r="C10" s="47">
        <v>78</v>
      </c>
      <c r="D10" s="219">
        <v>52.348993288590606</v>
      </c>
      <c r="E10" s="46">
        <v>45</v>
      </c>
      <c r="F10" s="47">
        <v>22</v>
      </c>
      <c r="G10" s="219">
        <v>48.888888888888886</v>
      </c>
      <c r="H10" s="48"/>
    </row>
    <row r="11" spans="1:8" ht="34.15" customHeight="1" x14ac:dyDescent="0.2">
      <c r="A11" s="45" t="s">
        <v>24</v>
      </c>
      <c r="B11" s="46">
        <v>64</v>
      </c>
      <c r="C11" s="47">
        <v>41</v>
      </c>
      <c r="D11" s="219">
        <v>64.0625</v>
      </c>
      <c r="E11" s="46">
        <v>5</v>
      </c>
      <c r="F11" s="47">
        <v>9</v>
      </c>
      <c r="G11" s="219">
        <v>180</v>
      </c>
      <c r="H11" s="48"/>
    </row>
    <row r="12" spans="1:8" ht="25.9" customHeight="1" x14ac:dyDescent="0.2">
      <c r="A12" s="45" t="s">
        <v>25</v>
      </c>
      <c r="B12" s="46">
        <v>176</v>
      </c>
      <c r="C12" s="47">
        <v>113</v>
      </c>
      <c r="D12" s="219">
        <v>64.204545454545453</v>
      </c>
      <c r="E12" s="46">
        <v>8</v>
      </c>
      <c r="F12" s="47">
        <v>4</v>
      </c>
      <c r="G12" s="219">
        <v>50</v>
      </c>
      <c r="H12" s="48"/>
    </row>
    <row r="13" spans="1:8" ht="47.25" x14ac:dyDescent="0.2">
      <c r="A13" s="45" t="s">
        <v>26</v>
      </c>
      <c r="B13" s="46">
        <v>601</v>
      </c>
      <c r="C13" s="47">
        <v>596</v>
      </c>
      <c r="D13" s="219">
        <v>99.168053244592343</v>
      </c>
      <c r="E13" s="46">
        <v>91</v>
      </c>
      <c r="F13" s="47">
        <v>122</v>
      </c>
      <c r="G13" s="219">
        <v>134.06593406593404</v>
      </c>
      <c r="H13" s="48"/>
    </row>
    <row r="14" spans="1:8" ht="34.15" customHeight="1" x14ac:dyDescent="0.2">
      <c r="A14" s="45" t="s">
        <v>27</v>
      </c>
      <c r="B14" s="46">
        <v>364</v>
      </c>
      <c r="C14" s="47">
        <v>209</v>
      </c>
      <c r="D14" s="219">
        <v>57.417582417582416</v>
      </c>
      <c r="E14" s="46">
        <v>54</v>
      </c>
      <c r="F14" s="47">
        <v>42</v>
      </c>
      <c r="G14" s="219">
        <v>77.777777777777786</v>
      </c>
      <c r="H14" s="48"/>
    </row>
    <row r="15" spans="1:8" ht="34.15" customHeight="1" x14ac:dyDescent="0.2">
      <c r="A15" s="45" t="s">
        <v>28</v>
      </c>
      <c r="B15" s="46">
        <v>102</v>
      </c>
      <c r="C15" s="47">
        <v>94</v>
      </c>
      <c r="D15" s="219">
        <v>92.156862745098039</v>
      </c>
      <c r="E15" s="46">
        <v>8</v>
      </c>
      <c r="F15" s="47">
        <v>15</v>
      </c>
      <c r="G15" s="219">
        <v>187.5</v>
      </c>
      <c r="H15" s="48"/>
    </row>
    <row r="16" spans="1:8" ht="34.15" customHeight="1" x14ac:dyDescent="0.2">
      <c r="A16" s="45" t="s">
        <v>29</v>
      </c>
      <c r="B16" s="46">
        <v>17</v>
      </c>
      <c r="C16" s="47">
        <v>8</v>
      </c>
      <c r="D16" s="219">
        <v>47.058823529411761</v>
      </c>
      <c r="E16" s="46">
        <v>0</v>
      </c>
      <c r="F16" s="47">
        <v>2</v>
      </c>
      <c r="G16" s="245" t="s">
        <v>86</v>
      </c>
      <c r="H16" s="48"/>
    </row>
    <row r="17" spans="1:8" ht="34.15" customHeight="1" x14ac:dyDescent="0.2">
      <c r="A17" s="45" t="s">
        <v>30</v>
      </c>
      <c r="B17" s="46">
        <v>69</v>
      </c>
      <c r="C17" s="47">
        <v>25</v>
      </c>
      <c r="D17" s="219">
        <v>36.231884057971016</v>
      </c>
      <c r="E17" s="46">
        <v>0</v>
      </c>
      <c r="F17" s="47">
        <v>7</v>
      </c>
      <c r="G17" s="245" t="s">
        <v>86</v>
      </c>
      <c r="H17" s="48"/>
    </row>
    <row r="18" spans="1:8" ht="34.15" customHeight="1" x14ac:dyDescent="0.2">
      <c r="A18" s="45" t="s">
        <v>31</v>
      </c>
      <c r="B18" s="46">
        <v>31</v>
      </c>
      <c r="C18" s="47">
        <v>20</v>
      </c>
      <c r="D18" s="219">
        <v>64.516129032258064</v>
      </c>
      <c r="E18" s="46">
        <v>5</v>
      </c>
      <c r="F18" s="47">
        <v>4</v>
      </c>
      <c r="G18" s="219">
        <v>80</v>
      </c>
      <c r="H18" s="48"/>
    </row>
    <row r="19" spans="1:8" ht="34.15" customHeight="1" x14ac:dyDescent="0.2">
      <c r="A19" s="45" t="s">
        <v>32</v>
      </c>
      <c r="B19" s="46">
        <v>48</v>
      </c>
      <c r="C19" s="47">
        <v>49</v>
      </c>
      <c r="D19" s="219">
        <v>102.08333333333333</v>
      </c>
      <c r="E19" s="46">
        <v>5</v>
      </c>
      <c r="F19" s="47">
        <v>17</v>
      </c>
      <c r="G19" s="219">
        <v>340</v>
      </c>
      <c r="H19" s="48"/>
    </row>
    <row r="20" spans="1:8" ht="34.15" customHeight="1" x14ac:dyDescent="0.2">
      <c r="A20" s="45" t="s">
        <v>33</v>
      </c>
      <c r="B20" s="46">
        <v>180</v>
      </c>
      <c r="C20" s="47">
        <v>94</v>
      </c>
      <c r="D20" s="219">
        <v>52.222222222222229</v>
      </c>
      <c r="E20" s="46">
        <v>22</v>
      </c>
      <c r="F20" s="47">
        <v>29</v>
      </c>
      <c r="G20" s="219">
        <v>131.81818181818181</v>
      </c>
      <c r="H20" s="48"/>
    </row>
    <row r="21" spans="1:8" ht="34.15" customHeight="1" x14ac:dyDescent="0.2">
      <c r="A21" s="45" t="s">
        <v>34</v>
      </c>
      <c r="B21" s="46">
        <v>272</v>
      </c>
      <c r="C21" s="47">
        <v>218</v>
      </c>
      <c r="D21" s="219">
        <v>80.14705882352942</v>
      </c>
      <c r="E21" s="46">
        <v>40</v>
      </c>
      <c r="F21" s="47">
        <v>53</v>
      </c>
      <c r="G21" s="219">
        <v>132.5</v>
      </c>
      <c r="H21" s="48"/>
    </row>
    <row r="22" spans="1:8" ht="34.15" customHeight="1" x14ac:dyDescent="0.2">
      <c r="A22" s="45" t="s">
        <v>35</v>
      </c>
      <c r="B22" s="46">
        <v>371</v>
      </c>
      <c r="C22" s="47">
        <v>376</v>
      </c>
      <c r="D22" s="219">
        <v>101.34770889487869</v>
      </c>
      <c r="E22" s="46">
        <v>48</v>
      </c>
      <c r="F22" s="47">
        <v>68</v>
      </c>
      <c r="G22" s="219">
        <v>141.66666666666669</v>
      </c>
      <c r="H22" s="48"/>
    </row>
    <row r="23" spans="1:8" ht="34.15" customHeight="1" x14ac:dyDescent="0.2">
      <c r="A23" s="45" t="s">
        <v>36</v>
      </c>
      <c r="B23" s="46">
        <v>354</v>
      </c>
      <c r="C23" s="47">
        <v>343</v>
      </c>
      <c r="D23" s="219">
        <v>96.89265536723164</v>
      </c>
      <c r="E23" s="46">
        <v>50</v>
      </c>
      <c r="F23" s="47">
        <v>79</v>
      </c>
      <c r="G23" s="219">
        <v>158</v>
      </c>
      <c r="H23" s="48"/>
    </row>
    <row r="24" spans="1:8" ht="34.15" customHeight="1" x14ac:dyDescent="0.2">
      <c r="A24" s="45" t="s">
        <v>37</v>
      </c>
      <c r="B24" s="46">
        <v>50</v>
      </c>
      <c r="C24" s="47">
        <v>65</v>
      </c>
      <c r="D24" s="219">
        <v>130</v>
      </c>
      <c r="E24" s="46">
        <v>9</v>
      </c>
      <c r="F24" s="47">
        <v>13</v>
      </c>
      <c r="G24" s="219">
        <v>144.44444444444443</v>
      </c>
      <c r="H24" s="48"/>
    </row>
    <row r="25" spans="1:8" ht="34.15" customHeight="1" x14ac:dyDescent="0.2">
      <c r="A25" s="45" t="s">
        <v>38</v>
      </c>
      <c r="B25" s="46">
        <v>20</v>
      </c>
      <c r="C25" s="47">
        <v>21</v>
      </c>
      <c r="D25" s="219">
        <v>105</v>
      </c>
      <c r="E25" s="46">
        <v>4</v>
      </c>
      <c r="F25" s="47">
        <v>6</v>
      </c>
      <c r="G25" s="219">
        <v>150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23"/>
      <c r="F27" s="123"/>
      <c r="G27" s="52"/>
    </row>
    <row r="28" spans="1:8" x14ac:dyDescent="0.2">
      <c r="A28" s="52"/>
      <c r="B28" s="52"/>
      <c r="C28" s="52"/>
      <c r="D28" s="52"/>
      <c r="E28" s="123"/>
      <c r="F28" s="123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P7" sqref="P7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49" width="8.85546875" style="49"/>
    <col min="250" max="250" width="37.140625" style="49" customWidth="1"/>
    <col min="251" max="251" width="12.140625" style="49" customWidth="1"/>
    <col min="252" max="252" width="12.5703125" style="49" customWidth="1"/>
    <col min="253" max="253" width="13" style="49" customWidth="1"/>
    <col min="254" max="255" width="13.5703125" style="49" customWidth="1"/>
    <col min="256" max="256" width="12.42578125" style="49" customWidth="1"/>
    <col min="257" max="258" width="8.85546875" style="49"/>
    <col min="259" max="259" width="11.5703125" style="49" customWidth="1"/>
    <col min="260" max="505" width="8.85546875" style="49"/>
    <col min="506" max="506" width="37.140625" style="49" customWidth="1"/>
    <col min="507" max="507" width="12.140625" style="49" customWidth="1"/>
    <col min="508" max="508" width="12.5703125" style="49" customWidth="1"/>
    <col min="509" max="509" width="13" style="49" customWidth="1"/>
    <col min="510" max="511" width="13.5703125" style="49" customWidth="1"/>
    <col min="512" max="512" width="12.42578125" style="49" customWidth="1"/>
    <col min="513" max="514" width="8.85546875" style="49"/>
    <col min="515" max="515" width="11.5703125" style="49" customWidth="1"/>
    <col min="516" max="761" width="8.85546875" style="49"/>
    <col min="762" max="762" width="37.140625" style="49" customWidth="1"/>
    <col min="763" max="763" width="12.140625" style="49" customWidth="1"/>
    <col min="764" max="764" width="12.5703125" style="49" customWidth="1"/>
    <col min="765" max="765" width="13" style="49" customWidth="1"/>
    <col min="766" max="767" width="13.5703125" style="49" customWidth="1"/>
    <col min="768" max="768" width="12.42578125" style="49" customWidth="1"/>
    <col min="769" max="770" width="8.85546875" style="49"/>
    <col min="771" max="771" width="11.5703125" style="49" customWidth="1"/>
    <col min="772" max="1017" width="8.85546875" style="49"/>
    <col min="1018" max="1018" width="37.140625" style="49" customWidth="1"/>
    <col min="1019" max="1019" width="12.140625" style="49" customWidth="1"/>
    <col min="1020" max="1020" width="12.5703125" style="49" customWidth="1"/>
    <col min="1021" max="1021" width="13" style="49" customWidth="1"/>
    <col min="1022" max="1023" width="13.5703125" style="49" customWidth="1"/>
    <col min="1024" max="1024" width="12.42578125" style="49" customWidth="1"/>
    <col min="1025" max="1026" width="8.85546875" style="49"/>
    <col min="1027" max="1027" width="11.5703125" style="49" customWidth="1"/>
    <col min="1028" max="1273" width="8.85546875" style="49"/>
    <col min="1274" max="1274" width="37.140625" style="49" customWidth="1"/>
    <col min="1275" max="1275" width="12.140625" style="49" customWidth="1"/>
    <col min="1276" max="1276" width="12.5703125" style="49" customWidth="1"/>
    <col min="1277" max="1277" width="13" style="49" customWidth="1"/>
    <col min="1278" max="1279" width="13.5703125" style="49" customWidth="1"/>
    <col min="1280" max="1280" width="12.42578125" style="49" customWidth="1"/>
    <col min="1281" max="1282" width="8.85546875" style="49"/>
    <col min="1283" max="1283" width="11.5703125" style="49" customWidth="1"/>
    <col min="1284" max="1529" width="8.85546875" style="49"/>
    <col min="1530" max="1530" width="37.140625" style="49" customWidth="1"/>
    <col min="1531" max="1531" width="12.140625" style="49" customWidth="1"/>
    <col min="1532" max="1532" width="12.5703125" style="49" customWidth="1"/>
    <col min="1533" max="1533" width="13" style="49" customWidth="1"/>
    <col min="1534" max="1535" width="13.5703125" style="49" customWidth="1"/>
    <col min="1536" max="1536" width="12.42578125" style="49" customWidth="1"/>
    <col min="1537" max="1538" width="8.85546875" style="49"/>
    <col min="1539" max="1539" width="11.5703125" style="49" customWidth="1"/>
    <col min="1540" max="1785" width="8.85546875" style="49"/>
    <col min="1786" max="1786" width="37.140625" style="49" customWidth="1"/>
    <col min="1787" max="1787" width="12.140625" style="49" customWidth="1"/>
    <col min="1788" max="1788" width="12.5703125" style="49" customWidth="1"/>
    <col min="1789" max="1789" width="13" style="49" customWidth="1"/>
    <col min="1790" max="1791" width="13.5703125" style="49" customWidth="1"/>
    <col min="1792" max="1792" width="12.42578125" style="49" customWidth="1"/>
    <col min="1793" max="1794" width="8.85546875" style="49"/>
    <col min="1795" max="1795" width="11.5703125" style="49" customWidth="1"/>
    <col min="1796" max="2041" width="8.85546875" style="49"/>
    <col min="2042" max="2042" width="37.140625" style="49" customWidth="1"/>
    <col min="2043" max="2043" width="12.140625" style="49" customWidth="1"/>
    <col min="2044" max="2044" width="12.5703125" style="49" customWidth="1"/>
    <col min="2045" max="2045" width="13" style="49" customWidth="1"/>
    <col min="2046" max="2047" width="13.5703125" style="49" customWidth="1"/>
    <col min="2048" max="2048" width="12.42578125" style="49" customWidth="1"/>
    <col min="2049" max="2050" width="8.85546875" style="49"/>
    <col min="2051" max="2051" width="11.5703125" style="49" customWidth="1"/>
    <col min="2052" max="2297" width="8.85546875" style="49"/>
    <col min="2298" max="2298" width="37.140625" style="49" customWidth="1"/>
    <col min="2299" max="2299" width="12.140625" style="49" customWidth="1"/>
    <col min="2300" max="2300" width="12.5703125" style="49" customWidth="1"/>
    <col min="2301" max="2301" width="13" style="49" customWidth="1"/>
    <col min="2302" max="2303" width="13.5703125" style="49" customWidth="1"/>
    <col min="2304" max="2304" width="12.42578125" style="49" customWidth="1"/>
    <col min="2305" max="2306" width="8.85546875" style="49"/>
    <col min="2307" max="2307" width="11.5703125" style="49" customWidth="1"/>
    <col min="2308" max="2553" width="8.85546875" style="49"/>
    <col min="2554" max="2554" width="37.140625" style="49" customWidth="1"/>
    <col min="2555" max="2555" width="12.140625" style="49" customWidth="1"/>
    <col min="2556" max="2556" width="12.5703125" style="49" customWidth="1"/>
    <col min="2557" max="2557" width="13" style="49" customWidth="1"/>
    <col min="2558" max="2559" width="13.5703125" style="49" customWidth="1"/>
    <col min="2560" max="2560" width="12.42578125" style="49" customWidth="1"/>
    <col min="2561" max="2562" width="8.85546875" style="49"/>
    <col min="2563" max="2563" width="11.5703125" style="49" customWidth="1"/>
    <col min="2564" max="2809" width="8.85546875" style="49"/>
    <col min="2810" max="2810" width="37.140625" style="49" customWidth="1"/>
    <col min="2811" max="2811" width="12.140625" style="49" customWidth="1"/>
    <col min="2812" max="2812" width="12.5703125" style="49" customWidth="1"/>
    <col min="2813" max="2813" width="13" style="49" customWidth="1"/>
    <col min="2814" max="2815" width="13.5703125" style="49" customWidth="1"/>
    <col min="2816" max="2816" width="12.42578125" style="49" customWidth="1"/>
    <col min="2817" max="2818" width="8.85546875" style="49"/>
    <col min="2819" max="2819" width="11.5703125" style="49" customWidth="1"/>
    <col min="2820" max="3065" width="8.85546875" style="49"/>
    <col min="3066" max="3066" width="37.140625" style="49" customWidth="1"/>
    <col min="3067" max="3067" width="12.140625" style="49" customWidth="1"/>
    <col min="3068" max="3068" width="12.5703125" style="49" customWidth="1"/>
    <col min="3069" max="3069" width="13" style="49" customWidth="1"/>
    <col min="3070" max="3071" width="13.5703125" style="49" customWidth="1"/>
    <col min="3072" max="3072" width="12.42578125" style="49" customWidth="1"/>
    <col min="3073" max="3074" width="8.85546875" style="49"/>
    <col min="3075" max="3075" width="11.5703125" style="49" customWidth="1"/>
    <col min="3076" max="3321" width="8.85546875" style="49"/>
    <col min="3322" max="3322" width="37.140625" style="49" customWidth="1"/>
    <col min="3323" max="3323" width="12.140625" style="49" customWidth="1"/>
    <col min="3324" max="3324" width="12.5703125" style="49" customWidth="1"/>
    <col min="3325" max="3325" width="13" style="49" customWidth="1"/>
    <col min="3326" max="3327" width="13.5703125" style="49" customWidth="1"/>
    <col min="3328" max="3328" width="12.42578125" style="49" customWidth="1"/>
    <col min="3329" max="3330" width="8.85546875" style="49"/>
    <col min="3331" max="3331" width="11.5703125" style="49" customWidth="1"/>
    <col min="3332" max="3577" width="8.85546875" style="49"/>
    <col min="3578" max="3578" width="37.140625" style="49" customWidth="1"/>
    <col min="3579" max="3579" width="12.140625" style="49" customWidth="1"/>
    <col min="3580" max="3580" width="12.5703125" style="49" customWidth="1"/>
    <col min="3581" max="3581" width="13" style="49" customWidth="1"/>
    <col min="3582" max="3583" width="13.5703125" style="49" customWidth="1"/>
    <col min="3584" max="3584" width="12.42578125" style="49" customWidth="1"/>
    <col min="3585" max="3586" width="8.85546875" style="49"/>
    <col min="3587" max="3587" width="11.5703125" style="49" customWidth="1"/>
    <col min="3588" max="3833" width="8.85546875" style="49"/>
    <col min="3834" max="3834" width="37.140625" style="49" customWidth="1"/>
    <col min="3835" max="3835" width="12.140625" style="49" customWidth="1"/>
    <col min="3836" max="3836" width="12.5703125" style="49" customWidth="1"/>
    <col min="3837" max="3837" width="13" style="49" customWidth="1"/>
    <col min="3838" max="3839" width="13.5703125" style="49" customWidth="1"/>
    <col min="3840" max="3840" width="12.42578125" style="49" customWidth="1"/>
    <col min="3841" max="3842" width="8.85546875" style="49"/>
    <col min="3843" max="3843" width="11.5703125" style="49" customWidth="1"/>
    <col min="3844" max="4089" width="8.85546875" style="49"/>
    <col min="4090" max="4090" width="37.140625" style="49" customWidth="1"/>
    <col min="4091" max="4091" width="12.140625" style="49" customWidth="1"/>
    <col min="4092" max="4092" width="12.5703125" style="49" customWidth="1"/>
    <col min="4093" max="4093" width="13" style="49" customWidth="1"/>
    <col min="4094" max="4095" width="13.5703125" style="49" customWidth="1"/>
    <col min="4096" max="4096" width="12.42578125" style="49" customWidth="1"/>
    <col min="4097" max="4098" width="8.85546875" style="49"/>
    <col min="4099" max="4099" width="11.5703125" style="49" customWidth="1"/>
    <col min="4100" max="4345" width="8.85546875" style="49"/>
    <col min="4346" max="4346" width="37.140625" style="49" customWidth="1"/>
    <col min="4347" max="4347" width="12.140625" style="49" customWidth="1"/>
    <col min="4348" max="4348" width="12.5703125" style="49" customWidth="1"/>
    <col min="4349" max="4349" width="13" style="49" customWidth="1"/>
    <col min="4350" max="4351" width="13.5703125" style="49" customWidth="1"/>
    <col min="4352" max="4352" width="12.42578125" style="49" customWidth="1"/>
    <col min="4353" max="4354" width="8.85546875" style="49"/>
    <col min="4355" max="4355" width="11.5703125" style="49" customWidth="1"/>
    <col min="4356" max="4601" width="8.85546875" style="49"/>
    <col min="4602" max="4602" width="37.140625" style="49" customWidth="1"/>
    <col min="4603" max="4603" width="12.140625" style="49" customWidth="1"/>
    <col min="4604" max="4604" width="12.5703125" style="49" customWidth="1"/>
    <col min="4605" max="4605" width="13" style="49" customWidth="1"/>
    <col min="4606" max="4607" width="13.5703125" style="49" customWidth="1"/>
    <col min="4608" max="4608" width="12.42578125" style="49" customWidth="1"/>
    <col min="4609" max="4610" width="8.85546875" style="49"/>
    <col min="4611" max="4611" width="11.5703125" style="49" customWidth="1"/>
    <col min="4612" max="4857" width="8.85546875" style="49"/>
    <col min="4858" max="4858" width="37.140625" style="49" customWidth="1"/>
    <col min="4859" max="4859" width="12.140625" style="49" customWidth="1"/>
    <col min="4860" max="4860" width="12.5703125" style="49" customWidth="1"/>
    <col min="4861" max="4861" width="13" style="49" customWidth="1"/>
    <col min="4862" max="4863" width="13.5703125" style="49" customWidth="1"/>
    <col min="4864" max="4864" width="12.42578125" style="49" customWidth="1"/>
    <col min="4865" max="4866" width="8.85546875" style="49"/>
    <col min="4867" max="4867" width="11.5703125" style="49" customWidth="1"/>
    <col min="4868" max="5113" width="8.85546875" style="49"/>
    <col min="5114" max="5114" width="37.140625" style="49" customWidth="1"/>
    <col min="5115" max="5115" width="12.140625" style="49" customWidth="1"/>
    <col min="5116" max="5116" width="12.5703125" style="49" customWidth="1"/>
    <col min="5117" max="5117" width="13" style="49" customWidth="1"/>
    <col min="5118" max="5119" width="13.5703125" style="49" customWidth="1"/>
    <col min="5120" max="5120" width="12.42578125" style="49" customWidth="1"/>
    <col min="5121" max="5122" width="8.85546875" style="49"/>
    <col min="5123" max="5123" width="11.5703125" style="49" customWidth="1"/>
    <col min="5124" max="5369" width="8.85546875" style="49"/>
    <col min="5370" max="5370" width="37.140625" style="49" customWidth="1"/>
    <col min="5371" max="5371" width="12.140625" style="49" customWidth="1"/>
    <col min="5372" max="5372" width="12.5703125" style="49" customWidth="1"/>
    <col min="5373" max="5373" width="13" style="49" customWidth="1"/>
    <col min="5374" max="5375" width="13.5703125" style="49" customWidth="1"/>
    <col min="5376" max="5376" width="12.42578125" style="49" customWidth="1"/>
    <col min="5377" max="5378" width="8.85546875" style="49"/>
    <col min="5379" max="5379" width="11.5703125" style="49" customWidth="1"/>
    <col min="5380" max="5625" width="8.85546875" style="49"/>
    <col min="5626" max="5626" width="37.140625" style="49" customWidth="1"/>
    <col min="5627" max="5627" width="12.140625" style="49" customWidth="1"/>
    <col min="5628" max="5628" width="12.5703125" style="49" customWidth="1"/>
    <col min="5629" max="5629" width="13" style="49" customWidth="1"/>
    <col min="5630" max="5631" width="13.5703125" style="49" customWidth="1"/>
    <col min="5632" max="5632" width="12.42578125" style="49" customWidth="1"/>
    <col min="5633" max="5634" width="8.85546875" style="49"/>
    <col min="5635" max="5635" width="11.5703125" style="49" customWidth="1"/>
    <col min="5636" max="5881" width="8.85546875" style="49"/>
    <col min="5882" max="5882" width="37.140625" style="49" customWidth="1"/>
    <col min="5883" max="5883" width="12.140625" style="49" customWidth="1"/>
    <col min="5884" max="5884" width="12.5703125" style="49" customWidth="1"/>
    <col min="5885" max="5885" width="13" style="49" customWidth="1"/>
    <col min="5886" max="5887" width="13.5703125" style="49" customWidth="1"/>
    <col min="5888" max="5888" width="12.42578125" style="49" customWidth="1"/>
    <col min="5889" max="5890" width="8.85546875" style="49"/>
    <col min="5891" max="5891" width="11.5703125" style="49" customWidth="1"/>
    <col min="5892" max="6137" width="8.85546875" style="49"/>
    <col min="6138" max="6138" width="37.140625" style="49" customWidth="1"/>
    <col min="6139" max="6139" width="12.140625" style="49" customWidth="1"/>
    <col min="6140" max="6140" width="12.5703125" style="49" customWidth="1"/>
    <col min="6141" max="6141" width="13" style="49" customWidth="1"/>
    <col min="6142" max="6143" width="13.5703125" style="49" customWidth="1"/>
    <col min="6144" max="6144" width="12.42578125" style="49" customWidth="1"/>
    <col min="6145" max="6146" width="8.85546875" style="49"/>
    <col min="6147" max="6147" width="11.5703125" style="49" customWidth="1"/>
    <col min="6148" max="6393" width="8.85546875" style="49"/>
    <col min="6394" max="6394" width="37.140625" style="49" customWidth="1"/>
    <col min="6395" max="6395" width="12.140625" style="49" customWidth="1"/>
    <col min="6396" max="6396" width="12.5703125" style="49" customWidth="1"/>
    <col min="6397" max="6397" width="13" style="49" customWidth="1"/>
    <col min="6398" max="6399" width="13.5703125" style="49" customWidth="1"/>
    <col min="6400" max="6400" width="12.42578125" style="49" customWidth="1"/>
    <col min="6401" max="6402" width="8.85546875" style="49"/>
    <col min="6403" max="6403" width="11.5703125" style="49" customWidth="1"/>
    <col min="6404" max="6649" width="8.85546875" style="49"/>
    <col min="6650" max="6650" width="37.140625" style="49" customWidth="1"/>
    <col min="6651" max="6651" width="12.140625" style="49" customWidth="1"/>
    <col min="6652" max="6652" width="12.5703125" style="49" customWidth="1"/>
    <col min="6653" max="6653" width="13" style="49" customWidth="1"/>
    <col min="6654" max="6655" width="13.5703125" style="49" customWidth="1"/>
    <col min="6656" max="6656" width="12.42578125" style="49" customWidth="1"/>
    <col min="6657" max="6658" width="8.85546875" style="49"/>
    <col min="6659" max="6659" width="11.5703125" style="49" customWidth="1"/>
    <col min="6660" max="6905" width="8.85546875" style="49"/>
    <col min="6906" max="6906" width="37.140625" style="49" customWidth="1"/>
    <col min="6907" max="6907" width="12.140625" style="49" customWidth="1"/>
    <col min="6908" max="6908" width="12.5703125" style="49" customWidth="1"/>
    <col min="6909" max="6909" width="13" style="49" customWidth="1"/>
    <col min="6910" max="6911" width="13.5703125" style="49" customWidth="1"/>
    <col min="6912" max="6912" width="12.42578125" style="49" customWidth="1"/>
    <col min="6913" max="6914" width="8.85546875" style="49"/>
    <col min="6915" max="6915" width="11.5703125" style="49" customWidth="1"/>
    <col min="6916" max="7161" width="8.85546875" style="49"/>
    <col min="7162" max="7162" width="37.140625" style="49" customWidth="1"/>
    <col min="7163" max="7163" width="12.140625" style="49" customWidth="1"/>
    <col min="7164" max="7164" width="12.5703125" style="49" customWidth="1"/>
    <col min="7165" max="7165" width="13" style="49" customWidth="1"/>
    <col min="7166" max="7167" width="13.5703125" style="49" customWidth="1"/>
    <col min="7168" max="7168" width="12.42578125" style="49" customWidth="1"/>
    <col min="7169" max="7170" width="8.85546875" style="49"/>
    <col min="7171" max="7171" width="11.5703125" style="49" customWidth="1"/>
    <col min="7172" max="7417" width="8.85546875" style="49"/>
    <col min="7418" max="7418" width="37.140625" style="49" customWidth="1"/>
    <col min="7419" max="7419" width="12.140625" style="49" customWidth="1"/>
    <col min="7420" max="7420" width="12.5703125" style="49" customWidth="1"/>
    <col min="7421" max="7421" width="13" style="49" customWidth="1"/>
    <col min="7422" max="7423" width="13.5703125" style="49" customWidth="1"/>
    <col min="7424" max="7424" width="12.42578125" style="49" customWidth="1"/>
    <col min="7425" max="7426" width="8.85546875" style="49"/>
    <col min="7427" max="7427" width="11.5703125" style="49" customWidth="1"/>
    <col min="7428" max="7673" width="8.85546875" style="49"/>
    <col min="7674" max="7674" width="37.140625" style="49" customWidth="1"/>
    <col min="7675" max="7675" width="12.140625" style="49" customWidth="1"/>
    <col min="7676" max="7676" width="12.5703125" style="49" customWidth="1"/>
    <col min="7677" max="7677" width="13" style="49" customWidth="1"/>
    <col min="7678" max="7679" width="13.5703125" style="49" customWidth="1"/>
    <col min="7680" max="7680" width="12.42578125" style="49" customWidth="1"/>
    <col min="7681" max="7682" width="8.85546875" style="49"/>
    <col min="7683" max="7683" width="11.5703125" style="49" customWidth="1"/>
    <col min="7684" max="7929" width="8.85546875" style="49"/>
    <col min="7930" max="7930" width="37.140625" style="49" customWidth="1"/>
    <col min="7931" max="7931" width="12.140625" style="49" customWidth="1"/>
    <col min="7932" max="7932" width="12.5703125" style="49" customWidth="1"/>
    <col min="7933" max="7933" width="13" style="49" customWidth="1"/>
    <col min="7934" max="7935" width="13.5703125" style="49" customWidth="1"/>
    <col min="7936" max="7936" width="12.42578125" style="49" customWidth="1"/>
    <col min="7937" max="7938" width="8.85546875" style="49"/>
    <col min="7939" max="7939" width="11.5703125" style="49" customWidth="1"/>
    <col min="7940" max="8185" width="8.85546875" style="49"/>
    <col min="8186" max="8186" width="37.140625" style="49" customWidth="1"/>
    <col min="8187" max="8187" width="12.140625" style="49" customWidth="1"/>
    <col min="8188" max="8188" width="12.5703125" style="49" customWidth="1"/>
    <col min="8189" max="8189" width="13" style="49" customWidth="1"/>
    <col min="8190" max="8191" width="13.5703125" style="49" customWidth="1"/>
    <col min="8192" max="8192" width="12.42578125" style="49" customWidth="1"/>
    <col min="8193" max="8194" width="8.85546875" style="49"/>
    <col min="8195" max="8195" width="11.5703125" style="49" customWidth="1"/>
    <col min="8196" max="8441" width="8.85546875" style="49"/>
    <col min="8442" max="8442" width="37.140625" style="49" customWidth="1"/>
    <col min="8443" max="8443" width="12.140625" style="49" customWidth="1"/>
    <col min="8444" max="8444" width="12.5703125" style="49" customWidth="1"/>
    <col min="8445" max="8445" width="13" style="49" customWidth="1"/>
    <col min="8446" max="8447" width="13.5703125" style="49" customWidth="1"/>
    <col min="8448" max="8448" width="12.42578125" style="49" customWidth="1"/>
    <col min="8449" max="8450" width="8.85546875" style="49"/>
    <col min="8451" max="8451" width="11.5703125" style="49" customWidth="1"/>
    <col min="8452" max="8697" width="8.85546875" style="49"/>
    <col min="8698" max="8698" width="37.140625" style="49" customWidth="1"/>
    <col min="8699" max="8699" width="12.140625" style="49" customWidth="1"/>
    <col min="8700" max="8700" width="12.5703125" style="49" customWidth="1"/>
    <col min="8701" max="8701" width="13" style="49" customWidth="1"/>
    <col min="8702" max="8703" width="13.5703125" style="49" customWidth="1"/>
    <col min="8704" max="8704" width="12.42578125" style="49" customWidth="1"/>
    <col min="8705" max="8706" width="8.85546875" style="49"/>
    <col min="8707" max="8707" width="11.5703125" style="49" customWidth="1"/>
    <col min="8708" max="8953" width="8.85546875" style="49"/>
    <col min="8954" max="8954" width="37.140625" style="49" customWidth="1"/>
    <col min="8955" max="8955" width="12.140625" style="49" customWidth="1"/>
    <col min="8956" max="8956" width="12.5703125" style="49" customWidth="1"/>
    <col min="8957" max="8957" width="13" style="49" customWidth="1"/>
    <col min="8958" max="8959" width="13.5703125" style="49" customWidth="1"/>
    <col min="8960" max="8960" width="12.42578125" style="49" customWidth="1"/>
    <col min="8961" max="8962" width="8.85546875" style="49"/>
    <col min="8963" max="8963" width="11.5703125" style="49" customWidth="1"/>
    <col min="8964" max="9209" width="8.85546875" style="49"/>
    <col min="9210" max="9210" width="37.140625" style="49" customWidth="1"/>
    <col min="9211" max="9211" width="12.140625" style="49" customWidth="1"/>
    <col min="9212" max="9212" width="12.5703125" style="49" customWidth="1"/>
    <col min="9213" max="9213" width="13" style="49" customWidth="1"/>
    <col min="9214" max="9215" width="13.5703125" style="49" customWidth="1"/>
    <col min="9216" max="9216" width="12.42578125" style="49" customWidth="1"/>
    <col min="9217" max="9218" width="8.85546875" style="49"/>
    <col min="9219" max="9219" width="11.5703125" style="49" customWidth="1"/>
    <col min="9220" max="9465" width="8.85546875" style="49"/>
    <col min="9466" max="9466" width="37.140625" style="49" customWidth="1"/>
    <col min="9467" max="9467" width="12.140625" style="49" customWidth="1"/>
    <col min="9468" max="9468" width="12.5703125" style="49" customWidth="1"/>
    <col min="9469" max="9469" width="13" style="49" customWidth="1"/>
    <col min="9470" max="9471" width="13.5703125" style="49" customWidth="1"/>
    <col min="9472" max="9472" width="12.42578125" style="49" customWidth="1"/>
    <col min="9473" max="9474" width="8.85546875" style="49"/>
    <col min="9475" max="9475" width="11.5703125" style="49" customWidth="1"/>
    <col min="9476" max="9721" width="8.85546875" style="49"/>
    <col min="9722" max="9722" width="37.140625" style="49" customWidth="1"/>
    <col min="9723" max="9723" width="12.140625" style="49" customWidth="1"/>
    <col min="9724" max="9724" width="12.5703125" style="49" customWidth="1"/>
    <col min="9725" max="9725" width="13" style="49" customWidth="1"/>
    <col min="9726" max="9727" width="13.5703125" style="49" customWidth="1"/>
    <col min="9728" max="9728" width="12.42578125" style="49" customWidth="1"/>
    <col min="9729" max="9730" width="8.85546875" style="49"/>
    <col min="9731" max="9731" width="11.5703125" style="49" customWidth="1"/>
    <col min="9732" max="9977" width="8.85546875" style="49"/>
    <col min="9978" max="9978" width="37.140625" style="49" customWidth="1"/>
    <col min="9979" max="9979" width="12.140625" style="49" customWidth="1"/>
    <col min="9980" max="9980" width="12.5703125" style="49" customWidth="1"/>
    <col min="9981" max="9981" width="13" style="49" customWidth="1"/>
    <col min="9982" max="9983" width="13.5703125" style="49" customWidth="1"/>
    <col min="9984" max="9984" width="12.42578125" style="49" customWidth="1"/>
    <col min="9985" max="9986" width="8.85546875" style="49"/>
    <col min="9987" max="9987" width="11.5703125" style="49" customWidth="1"/>
    <col min="9988" max="10233" width="8.85546875" style="49"/>
    <col min="10234" max="10234" width="37.140625" style="49" customWidth="1"/>
    <col min="10235" max="10235" width="12.140625" style="49" customWidth="1"/>
    <col min="10236" max="10236" width="12.5703125" style="49" customWidth="1"/>
    <col min="10237" max="10237" width="13" style="49" customWidth="1"/>
    <col min="10238" max="10239" width="13.5703125" style="49" customWidth="1"/>
    <col min="10240" max="10240" width="12.42578125" style="49" customWidth="1"/>
    <col min="10241" max="10242" width="8.85546875" style="49"/>
    <col min="10243" max="10243" width="11.5703125" style="49" customWidth="1"/>
    <col min="10244" max="10489" width="8.85546875" style="49"/>
    <col min="10490" max="10490" width="37.140625" style="49" customWidth="1"/>
    <col min="10491" max="10491" width="12.140625" style="49" customWidth="1"/>
    <col min="10492" max="10492" width="12.5703125" style="49" customWidth="1"/>
    <col min="10493" max="10493" width="13" style="49" customWidth="1"/>
    <col min="10494" max="10495" width="13.5703125" style="49" customWidth="1"/>
    <col min="10496" max="10496" width="12.42578125" style="49" customWidth="1"/>
    <col min="10497" max="10498" width="8.85546875" style="49"/>
    <col min="10499" max="10499" width="11.5703125" style="49" customWidth="1"/>
    <col min="10500" max="10745" width="8.85546875" style="49"/>
    <col min="10746" max="10746" width="37.140625" style="49" customWidth="1"/>
    <col min="10747" max="10747" width="12.140625" style="49" customWidth="1"/>
    <col min="10748" max="10748" width="12.5703125" style="49" customWidth="1"/>
    <col min="10749" max="10749" width="13" style="49" customWidth="1"/>
    <col min="10750" max="10751" width="13.5703125" style="49" customWidth="1"/>
    <col min="10752" max="10752" width="12.42578125" style="49" customWidth="1"/>
    <col min="10753" max="10754" width="8.85546875" style="49"/>
    <col min="10755" max="10755" width="11.5703125" style="49" customWidth="1"/>
    <col min="10756" max="11001" width="8.85546875" style="49"/>
    <col min="11002" max="11002" width="37.140625" style="49" customWidth="1"/>
    <col min="11003" max="11003" width="12.140625" style="49" customWidth="1"/>
    <col min="11004" max="11004" width="12.5703125" style="49" customWidth="1"/>
    <col min="11005" max="11005" width="13" style="49" customWidth="1"/>
    <col min="11006" max="11007" width="13.5703125" style="49" customWidth="1"/>
    <col min="11008" max="11008" width="12.42578125" style="49" customWidth="1"/>
    <col min="11009" max="11010" width="8.85546875" style="49"/>
    <col min="11011" max="11011" width="11.5703125" style="49" customWidth="1"/>
    <col min="11012" max="11257" width="8.85546875" style="49"/>
    <col min="11258" max="11258" width="37.140625" style="49" customWidth="1"/>
    <col min="11259" max="11259" width="12.140625" style="49" customWidth="1"/>
    <col min="11260" max="11260" width="12.5703125" style="49" customWidth="1"/>
    <col min="11261" max="11261" width="13" style="49" customWidth="1"/>
    <col min="11262" max="11263" width="13.5703125" style="49" customWidth="1"/>
    <col min="11264" max="11264" width="12.42578125" style="49" customWidth="1"/>
    <col min="11265" max="11266" width="8.85546875" style="49"/>
    <col min="11267" max="11267" width="11.5703125" style="49" customWidth="1"/>
    <col min="11268" max="11513" width="8.85546875" style="49"/>
    <col min="11514" max="11514" width="37.140625" style="49" customWidth="1"/>
    <col min="11515" max="11515" width="12.140625" style="49" customWidth="1"/>
    <col min="11516" max="11516" width="12.5703125" style="49" customWidth="1"/>
    <col min="11517" max="11517" width="13" style="49" customWidth="1"/>
    <col min="11518" max="11519" width="13.5703125" style="49" customWidth="1"/>
    <col min="11520" max="11520" width="12.42578125" style="49" customWidth="1"/>
    <col min="11521" max="11522" width="8.85546875" style="49"/>
    <col min="11523" max="11523" width="11.5703125" style="49" customWidth="1"/>
    <col min="11524" max="11769" width="8.85546875" style="49"/>
    <col min="11770" max="11770" width="37.140625" style="49" customWidth="1"/>
    <col min="11771" max="11771" width="12.140625" style="49" customWidth="1"/>
    <col min="11772" max="11772" width="12.5703125" style="49" customWidth="1"/>
    <col min="11773" max="11773" width="13" style="49" customWidth="1"/>
    <col min="11774" max="11775" width="13.5703125" style="49" customWidth="1"/>
    <col min="11776" max="11776" width="12.42578125" style="49" customWidth="1"/>
    <col min="11777" max="11778" width="8.85546875" style="49"/>
    <col min="11779" max="11779" width="11.5703125" style="49" customWidth="1"/>
    <col min="11780" max="12025" width="8.85546875" style="49"/>
    <col min="12026" max="12026" width="37.140625" style="49" customWidth="1"/>
    <col min="12027" max="12027" width="12.140625" style="49" customWidth="1"/>
    <col min="12028" max="12028" width="12.5703125" style="49" customWidth="1"/>
    <col min="12029" max="12029" width="13" style="49" customWidth="1"/>
    <col min="12030" max="12031" width="13.5703125" style="49" customWidth="1"/>
    <col min="12032" max="12032" width="12.42578125" style="49" customWidth="1"/>
    <col min="12033" max="12034" width="8.85546875" style="49"/>
    <col min="12035" max="12035" width="11.5703125" style="49" customWidth="1"/>
    <col min="12036" max="12281" width="8.85546875" style="49"/>
    <col min="12282" max="12282" width="37.140625" style="49" customWidth="1"/>
    <col min="12283" max="12283" width="12.140625" style="49" customWidth="1"/>
    <col min="12284" max="12284" width="12.5703125" style="49" customWidth="1"/>
    <col min="12285" max="12285" width="13" style="49" customWidth="1"/>
    <col min="12286" max="12287" width="13.5703125" style="49" customWidth="1"/>
    <col min="12288" max="12288" width="12.42578125" style="49" customWidth="1"/>
    <col min="12289" max="12290" width="8.85546875" style="49"/>
    <col min="12291" max="12291" width="11.5703125" style="49" customWidth="1"/>
    <col min="12292" max="12537" width="8.85546875" style="49"/>
    <col min="12538" max="12538" width="37.140625" style="49" customWidth="1"/>
    <col min="12539" max="12539" width="12.140625" style="49" customWidth="1"/>
    <col min="12540" max="12540" width="12.5703125" style="49" customWidth="1"/>
    <col min="12541" max="12541" width="13" style="49" customWidth="1"/>
    <col min="12542" max="12543" width="13.5703125" style="49" customWidth="1"/>
    <col min="12544" max="12544" width="12.42578125" style="49" customWidth="1"/>
    <col min="12545" max="12546" width="8.85546875" style="49"/>
    <col min="12547" max="12547" width="11.5703125" style="49" customWidth="1"/>
    <col min="12548" max="12793" width="8.85546875" style="49"/>
    <col min="12794" max="12794" width="37.140625" style="49" customWidth="1"/>
    <col min="12795" max="12795" width="12.140625" style="49" customWidth="1"/>
    <col min="12796" max="12796" width="12.5703125" style="49" customWidth="1"/>
    <col min="12797" max="12797" width="13" style="49" customWidth="1"/>
    <col min="12798" max="12799" width="13.5703125" style="49" customWidth="1"/>
    <col min="12800" max="12800" width="12.42578125" style="49" customWidth="1"/>
    <col min="12801" max="12802" width="8.85546875" style="49"/>
    <col min="12803" max="12803" width="11.5703125" style="49" customWidth="1"/>
    <col min="12804" max="13049" width="8.85546875" style="49"/>
    <col min="13050" max="13050" width="37.140625" style="49" customWidth="1"/>
    <col min="13051" max="13051" width="12.140625" style="49" customWidth="1"/>
    <col min="13052" max="13052" width="12.5703125" style="49" customWidth="1"/>
    <col min="13053" max="13053" width="13" style="49" customWidth="1"/>
    <col min="13054" max="13055" width="13.5703125" style="49" customWidth="1"/>
    <col min="13056" max="13056" width="12.42578125" style="49" customWidth="1"/>
    <col min="13057" max="13058" width="8.85546875" style="49"/>
    <col min="13059" max="13059" width="11.5703125" style="49" customWidth="1"/>
    <col min="13060" max="13305" width="8.85546875" style="49"/>
    <col min="13306" max="13306" width="37.140625" style="49" customWidth="1"/>
    <col min="13307" max="13307" width="12.140625" style="49" customWidth="1"/>
    <col min="13308" max="13308" width="12.5703125" style="49" customWidth="1"/>
    <col min="13309" max="13309" width="13" style="49" customWidth="1"/>
    <col min="13310" max="13311" width="13.5703125" style="49" customWidth="1"/>
    <col min="13312" max="13312" width="12.42578125" style="49" customWidth="1"/>
    <col min="13313" max="13314" width="8.85546875" style="49"/>
    <col min="13315" max="13315" width="11.5703125" style="49" customWidth="1"/>
    <col min="13316" max="13561" width="8.85546875" style="49"/>
    <col min="13562" max="13562" width="37.140625" style="49" customWidth="1"/>
    <col min="13563" max="13563" width="12.140625" style="49" customWidth="1"/>
    <col min="13564" max="13564" width="12.5703125" style="49" customWidth="1"/>
    <col min="13565" max="13565" width="13" style="49" customWidth="1"/>
    <col min="13566" max="13567" width="13.5703125" style="49" customWidth="1"/>
    <col min="13568" max="13568" width="12.42578125" style="49" customWidth="1"/>
    <col min="13569" max="13570" width="8.85546875" style="49"/>
    <col min="13571" max="13571" width="11.5703125" style="49" customWidth="1"/>
    <col min="13572" max="13817" width="8.85546875" style="49"/>
    <col min="13818" max="13818" width="37.140625" style="49" customWidth="1"/>
    <col min="13819" max="13819" width="12.140625" style="49" customWidth="1"/>
    <col min="13820" max="13820" width="12.5703125" style="49" customWidth="1"/>
    <col min="13821" max="13821" width="13" style="49" customWidth="1"/>
    <col min="13822" max="13823" width="13.5703125" style="49" customWidth="1"/>
    <col min="13824" max="13824" width="12.42578125" style="49" customWidth="1"/>
    <col min="13825" max="13826" width="8.85546875" style="49"/>
    <col min="13827" max="13827" width="11.5703125" style="49" customWidth="1"/>
    <col min="13828" max="14073" width="8.85546875" style="49"/>
    <col min="14074" max="14074" width="37.140625" style="49" customWidth="1"/>
    <col min="14075" max="14075" width="12.140625" style="49" customWidth="1"/>
    <col min="14076" max="14076" width="12.5703125" style="49" customWidth="1"/>
    <col min="14077" max="14077" width="13" style="49" customWidth="1"/>
    <col min="14078" max="14079" width="13.5703125" style="49" customWidth="1"/>
    <col min="14080" max="14080" width="12.42578125" style="49" customWidth="1"/>
    <col min="14081" max="14082" width="8.85546875" style="49"/>
    <col min="14083" max="14083" width="11.5703125" style="49" customWidth="1"/>
    <col min="14084" max="14329" width="8.85546875" style="49"/>
    <col min="14330" max="14330" width="37.140625" style="49" customWidth="1"/>
    <col min="14331" max="14331" width="12.140625" style="49" customWidth="1"/>
    <col min="14332" max="14332" width="12.5703125" style="49" customWidth="1"/>
    <col min="14333" max="14333" width="13" style="49" customWidth="1"/>
    <col min="14334" max="14335" width="13.5703125" style="49" customWidth="1"/>
    <col min="14336" max="14336" width="12.42578125" style="49" customWidth="1"/>
    <col min="14337" max="14338" width="8.85546875" style="49"/>
    <col min="14339" max="14339" width="11.5703125" style="49" customWidth="1"/>
    <col min="14340" max="14585" width="8.85546875" style="49"/>
    <col min="14586" max="14586" width="37.140625" style="49" customWidth="1"/>
    <col min="14587" max="14587" width="12.140625" style="49" customWidth="1"/>
    <col min="14588" max="14588" width="12.5703125" style="49" customWidth="1"/>
    <col min="14589" max="14589" width="13" style="49" customWidth="1"/>
    <col min="14590" max="14591" width="13.5703125" style="49" customWidth="1"/>
    <col min="14592" max="14592" width="12.42578125" style="49" customWidth="1"/>
    <col min="14593" max="14594" width="8.85546875" style="49"/>
    <col min="14595" max="14595" width="11.5703125" style="49" customWidth="1"/>
    <col min="14596" max="14841" width="8.85546875" style="49"/>
    <col min="14842" max="14842" width="37.140625" style="49" customWidth="1"/>
    <col min="14843" max="14843" width="12.140625" style="49" customWidth="1"/>
    <col min="14844" max="14844" width="12.5703125" style="49" customWidth="1"/>
    <col min="14845" max="14845" width="13" style="49" customWidth="1"/>
    <col min="14846" max="14847" width="13.5703125" style="49" customWidth="1"/>
    <col min="14848" max="14848" width="12.42578125" style="49" customWidth="1"/>
    <col min="14849" max="14850" width="8.85546875" style="49"/>
    <col min="14851" max="14851" width="11.5703125" style="49" customWidth="1"/>
    <col min="14852" max="15097" width="8.85546875" style="49"/>
    <col min="15098" max="15098" width="37.140625" style="49" customWidth="1"/>
    <col min="15099" max="15099" width="12.140625" style="49" customWidth="1"/>
    <col min="15100" max="15100" width="12.5703125" style="49" customWidth="1"/>
    <col min="15101" max="15101" width="13" style="49" customWidth="1"/>
    <col min="15102" max="15103" width="13.5703125" style="49" customWidth="1"/>
    <col min="15104" max="15104" width="12.42578125" style="49" customWidth="1"/>
    <col min="15105" max="15106" width="8.85546875" style="49"/>
    <col min="15107" max="15107" width="11.5703125" style="49" customWidth="1"/>
    <col min="15108" max="15353" width="8.85546875" style="49"/>
    <col min="15354" max="15354" width="37.140625" style="49" customWidth="1"/>
    <col min="15355" max="15355" width="12.140625" style="49" customWidth="1"/>
    <col min="15356" max="15356" width="12.5703125" style="49" customWidth="1"/>
    <col min="15357" max="15357" width="13" style="49" customWidth="1"/>
    <col min="15358" max="15359" width="13.5703125" style="49" customWidth="1"/>
    <col min="15360" max="15360" width="12.42578125" style="49" customWidth="1"/>
    <col min="15361" max="15362" width="8.85546875" style="49"/>
    <col min="15363" max="15363" width="11.5703125" style="49" customWidth="1"/>
    <col min="15364" max="15609" width="8.85546875" style="49"/>
    <col min="15610" max="15610" width="37.140625" style="49" customWidth="1"/>
    <col min="15611" max="15611" width="12.140625" style="49" customWidth="1"/>
    <col min="15612" max="15612" width="12.5703125" style="49" customWidth="1"/>
    <col min="15613" max="15613" width="13" style="49" customWidth="1"/>
    <col min="15614" max="15615" width="13.5703125" style="49" customWidth="1"/>
    <col min="15616" max="15616" width="12.42578125" style="49" customWidth="1"/>
    <col min="15617" max="15618" width="8.85546875" style="49"/>
    <col min="15619" max="15619" width="11.5703125" style="49" customWidth="1"/>
    <col min="15620" max="15865" width="8.85546875" style="49"/>
    <col min="15866" max="15866" width="37.140625" style="49" customWidth="1"/>
    <col min="15867" max="15867" width="12.140625" style="49" customWidth="1"/>
    <col min="15868" max="15868" width="12.5703125" style="49" customWidth="1"/>
    <col min="15869" max="15869" width="13" style="49" customWidth="1"/>
    <col min="15870" max="15871" width="13.5703125" style="49" customWidth="1"/>
    <col min="15872" max="15872" width="12.42578125" style="49" customWidth="1"/>
    <col min="15873" max="15874" width="8.85546875" style="49"/>
    <col min="15875" max="15875" width="11.5703125" style="49" customWidth="1"/>
    <col min="15876" max="16121" width="8.85546875" style="49"/>
    <col min="16122" max="16122" width="37.140625" style="49" customWidth="1"/>
    <col min="16123" max="16123" width="12.140625" style="49" customWidth="1"/>
    <col min="16124" max="16124" width="12.5703125" style="49" customWidth="1"/>
    <col min="16125" max="16125" width="13" style="49" customWidth="1"/>
    <col min="16126" max="16127" width="13.5703125" style="49" customWidth="1"/>
    <col min="16128" max="16128" width="12.42578125" style="49" customWidth="1"/>
    <col min="16129" max="16130" width="8.85546875" style="49"/>
    <col min="16131" max="16131" width="11.5703125" style="49" customWidth="1"/>
    <col min="16132" max="16384" width="8.85546875" style="49"/>
  </cols>
  <sheetData>
    <row r="1" spans="1:8" s="36" customFormat="1" ht="20.25" x14ac:dyDescent="0.3">
      <c r="A1" s="472" t="s">
        <v>107</v>
      </c>
      <c r="B1" s="472"/>
      <c r="C1" s="472"/>
      <c r="D1" s="472"/>
      <c r="E1" s="472"/>
      <c r="F1" s="472"/>
      <c r="G1" s="472"/>
    </row>
    <row r="2" spans="1:8" s="36" customFormat="1" ht="20.25" x14ac:dyDescent="0.3">
      <c r="A2" s="473" t="s">
        <v>54</v>
      </c>
      <c r="B2" s="473"/>
      <c r="C2" s="473"/>
      <c r="D2" s="473"/>
      <c r="E2" s="473"/>
      <c r="F2" s="473"/>
      <c r="G2" s="473"/>
    </row>
    <row r="3" spans="1:8" s="39" customFormat="1" ht="15.75" x14ac:dyDescent="0.25">
      <c r="A3" s="37"/>
      <c r="B3" s="37"/>
      <c r="C3" s="37"/>
      <c r="D3" s="37"/>
      <c r="E3" s="37"/>
      <c r="F3" s="37"/>
      <c r="G3" s="126" t="s">
        <v>51</v>
      </c>
    </row>
    <row r="4" spans="1:8" s="39" customFormat="1" ht="60" customHeight="1" x14ac:dyDescent="0.2">
      <c r="A4" s="120"/>
      <c r="B4" s="122" t="s">
        <v>244</v>
      </c>
      <c r="C4" s="122" t="s">
        <v>245</v>
      </c>
      <c r="D4" s="82" t="s">
        <v>52</v>
      </c>
      <c r="E4" s="125" t="s">
        <v>242</v>
      </c>
      <c r="F4" s="125" t="s">
        <v>243</v>
      </c>
      <c r="G4" s="82" t="s">
        <v>52</v>
      </c>
    </row>
    <row r="5" spans="1:8" s="42" customFormat="1" ht="28.15" customHeight="1" x14ac:dyDescent="0.25">
      <c r="A5" s="54" t="s">
        <v>22</v>
      </c>
      <c r="B5" s="41">
        <v>1396</v>
      </c>
      <c r="C5" s="41">
        <v>707</v>
      </c>
      <c r="D5" s="219">
        <v>50.644699140401151</v>
      </c>
      <c r="E5" s="41">
        <v>140</v>
      </c>
      <c r="F5" s="41">
        <v>138</v>
      </c>
      <c r="G5" s="219">
        <v>98.571428571428584</v>
      </c>
    </row>
    <row r="6" spans="1:8" ht="18.600000000000001" customHeight="1" x14ac:dyDescent="0.2">
      <c r="A6" s="45" t="s">
        <v>55</v>
      </c>
      <c r="B6" s="46">
        <v>260</v>
      </c>
      <c r="C6" s="47">
        <v>169</v>
      </c>
      <c r="D6" s="219">
        <v>65</v>
      </c>
      <c r="E6" s="46">
        <v>13</v>
      </c>
      <c r="F6" s="47">
        <v>30</v>
      </c>
      <c r="G6" s="219">
        <v>230.76923076923075</v>
      </c>
      <c r="H6" s="48"/>
    </row>
    <row r="7" spans="1:8" ht="18.600000000000001" customHeight="1" x14ac:dyDescent="0.2">
      <c r="A7" s="45" t="s">
        <v>56</v>
      </c>
      <c r="B7" s="46">
        <v>11</v>
      </c>
      <c r="C7" s="47">
        <v>10</v>
      </c>
      <c r="D7" s="219">
        <v>90.909090909090907</v>
      </c>
      <c r="E7" s="46">
        <v>1</v>
      </c>
      <c r="F7" s="47">
        <v>1</v>
      </c>
      <c r="G7" s="219">
        <v>100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213" t="s">
        <v>86</v>
      </c>
      <c r="E8" s="46">
        <v>0</v>
      </c>
      <c r="F8" s="47">
        <v>0</v>
      </c>
      <c r="G8" s="213" t="s">
        <v>86</v>
      </c>
      <c r="H8" s="48"/>
    </row>
    <row r="9" spans="1:8" ht="18.600000000000001" customHeight="1" x14ac:dyDescent="0.2">
      <c r="A9" s="45" t="s">
        <v>58</v>
      </c>
      <c r="B9" s="46">
        <v>32</v>
      </c>
      <c r="C9" s="47">
        <v>16</v>
      </c>
      <c r="D9" s="219">
        <v>50</v>
      </c>
      <c r="E9" s="46">
        <v>16</v>
      </c>
      <c r="F9" s="47">
        <v>5</v>
      </c>
      <c r="G9" s="219">
        <v>31.25</v>
      </c>
      <c r="H9" s="48"/>
    </row>
    <row r="10" spans="1:8" ht="18.600000000000001" customHeight="1" x14ac:dyDescent="0.2">
      <c r="A10" s="45" t="s">
        <v>59</v>
      </c>
      <c r="B10" s="46">
        <v>187</v>
      </c>
      <c r="C10" s="47">
        <v>48</v>
      </c>
      <c r="D10" s="219">
        <v>25.668449197860966</v>
      </c>
      <c r="E10" s="46">
        <v>69</v>
      </c>
      <c r="F10" s="47">
        <v>14</v>
      </c>
      <c r="G10" s="219">
        <v>20.289855072463769</v>
      </c>
      <c r="H10" s="48"/>
    </row>
    <row r="11" spans="1:8" ht="31.5" x14ac:dyDescent="0.2">
      <c r="A11" s="45" t="s">
        <v>60</v>
      </c>
      <c r="B11" s="46">
        <v>7</v>
      </c>
      <c r="C11" s="47">
        <v>9</v>
      </c>
      <c r="D11" s="219">
        <v>128.57142857142858</v>
      </c>
      <c r="E11" s="46">
        <v>2</v>
      </c>
      <c r="F11" s="47">
        <v>2</v>
      </c>
      <c r="G11" s="219">
        <v>100</v>
      </c>
      <c r="H11" s="48"/>
    </row>
    <row r="12" spans="1:8" ht="94.5" x14ac:dyDescent="0.2">
      <c r="A12" s="45" t="s">
        <v>61</v>
      </c>
      <c r="B12" s="46">
        <v>85</v>
      </c>
      <c r="C12" s="47">
        <v>92</v>
      </c>
      <c r="D12" s="219">
        <v>108.23529411764706</v>
      </c>
      <c r="E12" s="46">
        <v>10</v>
      </c>
      <c r="F12" s="47">
        <v>11</v>
      </c>
      <c r="G12" s="219">
        <v>110.00000000000001</v>
      </c>
      <c r="H12" s="48"/>
    </row>
    <row r="13" spans="1:8" ht="31.5" x14ac:dyDescent="0.2">
      <c r="A13" s="45" t="s">
        <v>62</v>
      </c>
      <c r="B13" s="46">
        <v>3</v>
      </c>
      <c r="C13" s="47">
        <v>4</v>
      </c>
      <c r="D13" s="219">
        <v>133.33333333333331</v>
      </c>
      <c r="E13" s="46">
        <v>0</v>
      </c>
      <c r="F13" s="47">
        <v>1</v>
      </c>
      <c r="G13" s="213" t="s">
        <v>86</v>
      </c>
      <c r="H13" s="48"/>
    </row>
    <row r="14" spans="1:8" ht="31.5" x14ac:dyDescent="0.2">
      <c r="A14" s="45" t="s">
        <v>63</v>
      </c>
      <c r="B14" s="46">
        <v>0</v>
      </c>
      <c r="C14" s="47">
        <v>3</v>
      </c>
      <c r="D14" s="213" t="s">
        <v>86</v>
      </c>
      <c r="E14" s="46">
        <v>0</v>
      </c>
      <c r="F14" s="47">
        <v>0</v>
      </c>
      <c r="G14" s="213" t="s">
        <v>86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213" t="s">
        <v>86</v>
      </c>
      <c r="E15" s="46">
        <v>0</v>
      </c>
      <c r="F15" s="47">
        <v>0</v>
      </c>
      <c r="G15" s="213" t="s">
        <v>86</v>
      </c>
      <c r="H15" s="48"/>
    </row>
    <row r="16" spans="1:8" ht="31.5" x14ac:dyDescent="0.2">
      <c r="A16" s="45" t="s">
        <v>65</v>
      </c>
      <c r="B16" s="46">
        <v>5</v>
      </c>
      <c r="C16" s="47">
        <v>5</v>
      </c>
      <c r="D16" s="219">
        <v>100</v>
      </c>
      <c r="E16" s="46">
        <v>0</v>
      </c>
      <c r="F16" s="47">
        <v>3</v>
      </c>
      <c r="G16" s="213" t="s">
        <v>86</v>
      </c>
      <c r="H16" s="48"/>
    </row>
    <row r="17" spans="1:8" ht="47.25" x14ac:dyDescent="0.2">
      <c r="A17" s="45" t="s">
        <v>66</v>
      </c>
      <c r="B17" s="46">
        <v>0</v>
      </c>
      <c r="C17" s="47">
        <v>0</v>
      </c>
      <c r="D17" s="213" t="s">
        <v>86</v>
      </c>
      <c r="E17" s="46">
        <v>0</v>
      </c>
      <c r="F17" s="47">
        <v>0</v>
      </c>
      <c r="G17" s="213" t="s">
        <v>86</v>
      </c>
      <c r="H17" s="48"/>
    </row>
    <row r="18" spans="1:8" ht="31.5" x14ac:dyDescent="0.2">
      <c r="A18" s="45" t="s">
        <v>67</v>
      </c>
      <c r="B18" s="46">
        <v>30</v>
      </c>
      <c r="C18" s="47">
        <v>37</v>
      </c>
      <c r="D18" s="219">
        <v>123.33333333333334</v>
      </c>
      <c r="E18" s="46">
        <v>9</v>
      </c>
      <c r="F18" s="47">
        <v>24</v>
      </c>
      <c r="G18" s="219">
        <v>266.66666666666663</v>
      </c>
      <c r="H18" s="48"/>
    </row>
    <row r="19" spans="1:8" ht="31.5" x14ac:dyDescent="0.2">
      <c r="A19" s="45" t="s">
        <v>68</v>
      </c>
      <c r="B19" s="46">
        <v>542</v>
      </c>
      <c r="C19" s="47">
        <v>243</v>
      </c>
      <c r="D19" s="219">
        <v>44.833948339483392</v>
      </c>
      <c r="E19" s="46">
        <v>4</v>
      </c>
      <c r="F19" s="47">
        <v>29</v>
      </c>
      <c r="G19" s="219">
        <v>725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213" t="s">
        <v>86</v>
      </c>
      <c r="E20" s="46">
        <v>0</v>
      </c>
      <c r="F20" s="47">
        <v>0</v>
      </c>
      <c r="G20" s="213" t="s">
        <v>86</v>
      </c>
      <c r="H20" s="48"/>
    </row>
    <row r="21" spans="1:8" ht="47.25" x14ac:dyDescent="0.2">
      <c r="A21" s="45" t="s">
        <v>70</v>
      </c>
      <c r="B21" s="46">
        <v>26</v>
      </c>
      <c r="C21" s="47">
        <v>19</v>
      </c>
      <c r="D21" s="219">
        <v>73.076923076923066</v>
      </c>
      <c r="E21" s="46">
        <v>2</v>
      </c>
      <c r="F21" s="47">
        <v>6</v>
      </c>
      <c r="G21" s="219">
        <v>300</v>
      </c>
      <c r="H21" s="48"/>
    </row>
    <row r="22" spans="1:8" ht="31.5" x14ac:dyDescent="0.2">
      <c r="A22" s="45" t="s">
        <v>71</v>
      </c>
      <c r="B22" s="46">
        <v>1</v>
      </c>
      <c r="C22" s="47">
        <v>0</v>
      </c>
      <c r="D22" s="219">
        <v>0</v>
      </c>
      <c r="E22" s="46">
        <v>0</v>
      </c>
      <c r="F22" s="47">
        <v>0</v>
      </c>
      <c r="G22" s="213" t="s">
        <v>86</v>
      </c>
      <c r="H22" s="48"/>
    </row>
    <row r="23" spans="1:8" ht="31.5" x14ac:dyDescent="0.2">
      <c r="A23" s="45" t="s">
        <v>72</v>
      </c>
      <c r="B23" s="46">
        <v>17</v>
      </c>
      <c r="C23" s="47">
        <v>1</v>
      </c>
      <c r="D23" s="219">
        <v>5.8823529411764701</v>
      </c>
      <c r="E23" s="46">
        <v>2</v>
      </c>
      <c r="F23" s="47">
        <v>1</v>
      </c>
      <c r="G23" s="219">
        <v>50</v>
      </c>
      <c r="H23" s="48"/>
    </row>
    <row r="24" spans="1:8" ht="31.5" x14ac:dyDescent="0.2">
      <c r="A24" s="45" t="s">
        <v>73</v>
      </c>
      <c r="B24" s="46">
        <v>6</v>
      </c>
      <c r="C24" s="47">
        <v>16</v>
      </c>
      <c r="D24" s="219">
        <v>266.66666666666663</v>
      </c>
      <c r="E24" s="46">
        <v>0</v>
      </c>
      <c r="F24" s="47">
        <v>2</v>
      </c>
      <c r="G24" s="213" t="s">
        <v>86</v>
      </c>
      <c r="H24" s="48"/>
    </row>
    <row r="25" spans="1:8" ht="31.5" x14ac:dyDescent="0.2">
      <c r="A25" s="45" t="s">
        <v>74</v>
      </c>
      <c r="B25" s="46">
        <v>143</v>
      </c>
      <c r="C25" s="47">
        <v>3</v>
      </c>
      <c r="D25" s="219">
        <v>2.0979020979020979</v>
      </c>
      <c r="E25" s="46">
        <v>5</v>
      </c>
      <c r="F25" s="47">
        <v>1</v>
      </c>
      <c r="G25" s="219">
        <v>20</v>
      </c>
    </row>
    <row r="26" spans="1:8" ht="31.5" x14ac:dyDescent="0.2">
      <c r="A26" s="45" t="s">
        <v>75</v>
      </c>
      <c r="B26" s="46">
        <v>9</v>
      </c>
      <c r="C26" s="47">
        <v>2</v>
      </c>
      <c r="D26" s="219">
        <v>22.222222222222221</v>
      </c>
      <c r="E26" s="46">
        <v>5</v>
      </c>
      <c r="F26" s="47">
        <v>0</v>
      </c>
      <c r="G26" s="219">
        <v>0</v>
      </c>
    </row>
    <row r="27" spans="1:8" ht="18.600000000000001" customHeight="1" x14ac:dyDescent="0.2">
      <c r="A27" s="45" t="s">
        <v>76</v>
      </c>
      <c r="B27" s="46">
        <v>24</v>
      </c>
      <c r="C27" s="47">
        <v>27</v>
      </c>
      <c r="D27" s="219">
        <v>112.5</v>
      </c>
      <c r="E27" s="46">
        <v>1</v>
      </c>
      <c r="F27" s="47">
        <v>7</v>
      </c>
      <c r="G27" s="219">
        <v>700</v>
      </c>
    </row>
    <row r="28" spans="1:8" ht="18.600000000000001" customHeight="1" x14ac:dyDescent="0.2">
      <c r="A28" s="45" t="s">
        <v>77</v>
      </c>
      <c r="B28" s="46">
        <v>2</v>
      </c>
      <c r="C28" s="47">
        <v>0</v>
      </c>
      <c r="D28" s="219">
        <v>0</v>
      </c>
      <c r="E28" s="46">
        <v>1</v>
      </c>
      <c r="F28" s="47">
        <v>0</v>
      </c>
      <c r="G28" s="219">
        <v>0</v>
      </c>
    </row>
    <row r="29" spans="1:8" ht="31.5" x14ac:dyDescent="0.2">
      <c r="A29" s="45" t="s">
        <v>78</v>
      </c>
      <c r="B29" s="46">
        <v>6</v>
      </c>
      <c r="C29" s="47">
        <v>3</v>
      </c>
      <c r="D29" s="219">
        <v>50</v>
      </c>
      <c r="E29" s="46">
        <v>0</v>
      </c>
      <c r="F29" s="47">
        <v>1</v>
      </c>
      <c r="G29" s="213" t="s">
        <v>86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49" customWidth="1"/>
    <col min="2" max="2" width="19.28515625" style="49" customWidth="1"/>
    <col min="3" max="3" width="19.4257812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74" t="s">
        <v>109</v>
      </c>
      <c r="B1" s="474"/>
      <c r="C1" s="474"/>
      <c r="D1" s="474"/>
      <c r="E1" s="474"/>
      <c r="F1" s="474"/>
      <c r="G1" s="474"/>
    </row>
    <row r="2" spans="1:15" s="36" customFormat="1" ht="19.5" customHeight="1" x14ac:dyDescent="0.35">
      <c r="A2" s="475" t="s">
        <v>39</v>
      </c>
      <c r="B2" s="475"/>
      <c r="C2" s="475"/>
      <c r="D2" s="475"/>
      <c r="E2" s="475"/>
      <c r="F2" s="475"/>
      <c r="G2" s="475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20"/>
      <c r="B4" s="402" t="s">
        <v>240</v>
      </c>
      <c r="C4" s="402" t="s">
        <v>241</v>
      </c>
      <c r="D4" s="82" t="s">
        <v>52</v>
      </c>
      <c r="E4" s="125" t="s">
        <v>242</v>
      </c>
      <c r="F4" s="125" t="s">
        <v>243</v>
      </c>
      <c r="G4" s="82" t="s">
        <v>52</v>
      </c>
    </row>
    <row r="5" spans="1:15" s="58" customFormat="1" ht="34.5" customHeight="1" x14ac:dyDescent="0.25">
      <c r="A5" s="56" t="s">
        <v>53</v>
      </c>
      <c r="B5" s="128">
        <v>4854</v>
      </c>
      <c r="C5" s="128">
        <v>3360</v>
      </c>
      <c r="D5" s="217">
        <v>69.221260815822006</v>
      </c>
      <c r="E5" s="128">
        <v>558</v>
      </c>
      <c r="F5" s="128">
        <v>641</v>
      </c>
      <c r="G5" s="217">
        <v>114.87455197132617</v>
      </c>
      <c r="I5" s="59"/>
      <c r="J5" s="59"/>
      <c r="K5" s="59"/>
      <c r="L5" s="59"/>
      <c r="M5" s="59"/>
      <c r="N5" s="59"/>
      <c r="O5" s="59"/>
    </row>
    <row r="6" spans="1:15" s="58" customFormat="1" ht="19.5" x14ac:dyDescent="0.25">
      <c r="A6" s="60" t="s">
        <v>40</v>
      </c>
      <c r="B6" s="61"/>
      <c r="C6" s="61"/>
      <c r="D6" s="221"/>
      <c r="E6" s="61"/>
      <c r="F6" s="61"/>
      <c r="G6" s="222"/>
      <c r="I6" s="59"/>
      <c r="J6" s="59"/>
      <c r="K6" s="59"/>
      <c r="L6" s="59"/>
      <c r="M6" s="59"/>
      <c r="N6" s="59"/>
      <c r="O6" s="59"/>
    </row>
    <row r="7" spans="1:15" ht="54" customHeight="1" x14ac:dyDescent="0.2">
      <c r="A7" s="62" t="s">
        <v>41</v>
      </c>
      <c r="B7" s="63">
        <v>324</v>
      </c>
      <c r="C7" s="64">
        <v>228</v>
      </c>
      <c r="D7" s="217">
        <v>70.370370370370367</v>
      </c>
      <c r="E7" s="64">
        <v>42</v>
      </c>
      <c r="F7" s="64">
        <v>38</v>
      </c>
      <c r="G7" s="217">
        <v>90.476190476190482</v>
      </c>
    </row>
    <row r="8" spans="1:15" ht="35.25" customHeight="1" x14ac:dyDescent="0.2">
      <c r="A8" s="62" t="s">
        <v>42</v>
      </c>
      <c r="B8" s="63">
        <v>456</v>
      </c>
      <c r="C8" s="64">
        <v>415</v>
      </c>
      <c r="D8" s="217">
        <v>91.008771929824562</v>
      </c>
      <c r="E8" s="63">
        <v>61</v>
      </c>
      <c r="F8" s="64">
        <v>100</v>
      </c>
      <c r="G8" s="217">
        <v>163.9344262295082</v>
      </c>
    </row>
    <row r="9" spans="1:15" s="51" customFormat="1" ht="25.5" customHeight="1" x14ac:dyDescent="0.2">
      <c r="A9" s="62" t="s">
        <v>43</v>
      </c>
      <c r="B9" s="63">
        <v>517</v>
      </c>
      <c r="C9" s="64">
        <v>401</v>
      </c>
      <c r="D9" s="217">
        <v>77.562862669245646</v>
      </c>
      <c r="E9" s="63">
        <v>72</v>
      </c>
      <c r="F9" s="64">
        <v>107</v>
      </c>
      <c r="G9" s="217">
        <v>148.61111111111111</v>
      </c>
      <c r="H9" s="49"/>
    </row>
    <row r="10" spans="1:15" ht="36.75" customHeight="1" x14ac:dyDescent="0.2">
      <c r="A10" s="62" t="s">
        <v>44</v>
      </c>
      <c r="B10" s="63">
        <v>231</v>
      </c>
      <c r="C10" s="64">
        <v>222</v>
      </c>
      <c r="D10" s="217">
        <v>96.103896103896105</v>
      </c>
      <c r="E10" s="63">
        <v>23</v>
      </c>
      <c r="F10" s="64">
        <v>49</v>
      </c>
      <c r="G10" s="217">
        <v>213.04347826086959</v>
      </c>
    </row>
    <row r="11" spans="1:15" ht="35.25" customHeight="1" x14ac:dyDescent="0.2">
      <c r="A11" s="62" t="s">
        <v>45</v>
      </c>
      <c r="B11" s="63">
        <v>486</v>
      </c>
      <c r="C11" s="64">
        <v>528</v>
      </c>
      <c r="D11" s="217">
        <v>108.64197530864197</v>
      </c>
      <c r="E11" s="63">
        <v>64</v>
      </c>
      <c r="F11" s="64">
        <v>82</v>
      </c>
      <c r="G11" s="217">
        <v>128.125</v>
      </c>
    </row>
    <row r="12" spans="1:15" ht="40.15" customHeight="1" x14ac:dyDescent="0.2">
      <c r="A12" s="62" t="s">
        <v>46</v>
      </c>
      <c r="B12" s="63">
        <v>196</v>
      </c>
      <c r="C12" s="64">
        <v>168</v>
      </c>
      <c r="D12" s="217">
        <v>85.714285714285708</v>
      </c>
      <c r="E12" s="63">
        <v>10</v>
      </c>
      <c r="F12" s="64">
        <v>4</v>
      </c>
      <c r="G12" s="217">
        <v>40</v>
      </c>
    </row>
    <row r="13" spans="1:15" ht="30" customHeight="1" x14ac:dyDescent="0.2">
      <c r="A13" s="62" t="s">
        <v>47</v>
      </c>
      <c r="B13" s="63">
        <v>953</v>
      </c>
      <c r="C13" s="64">
        <v>366</v>
      </c>
      <c r="D13" s="217">
        <v>38.405036726128017</v>
      </c>
      <c r="E13" s="63">
        <v>160</v>
      </c>
      <c r="F13" s="64">
        <v>98</v>
      </c>
      <c r="G13" s="217">
        <v>61.250000000000007</v>
      </c>
      <c r="N13" s="50"/>
    </row>
    <row r="14" spans="1:15" ht="75" x14ac:dyDescent="0.2">
      <c r="A14" s="62" t="s">
        <v>48</v>
      </c>
      <c r="B14" s="63">
        <v>1141</v>
      </c>
      <c r="C14" s="64">
        <v>652</v>
      </c>
      <c r="D14" s="217">
        <v>57.142857142857139</v>
      </c>
      <c r="E14" s="63">
        <v>69</v>
      </c>
      <c r="F14" s="64">
        <v>107</v>
      </c>
      <c r="G14" s="217">
        <v>155.07246376811594</v>
      </c>
      <c r="N14" s="50"/>
    </row>
    <row r="15" spans="1:15" ht="37.15" customHeight="1" x14ac:dyDescent="0.2">
      <c r="A15" s="62" t="s">
        <v>79</v>
      </c>
      <c r="B15" s="63">
        <v>550</v>
      </c>
      <c r="C15" s="64">
        <v>380</v>
      </c>
      <c r="D15" s="219">
        <v>69.090909090909093</v>
      </c>
      <c r="E15" s="63">
        <v>57</v>
      </c>
      <c r="F15" s="64">
        <v>56</v>
      </c>
      <c r="G15" s="219">
        <v>98.245614035087712</v>
      </c>
      <c r="N15" s="50"/>
    </row>
    <row r="16" spans="1:15" ht="15.75" x14ac:dyDescent="0.2">
      <c r="A16" s="52"/>
      <c r="B16" s="53"/>
      <c r="C16" s="286"/>
      <c r="D16" s="287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2.5703125" style="147" customWidth="1"/>
    <col min="2" max="2" width="26.28515625" style="102" customWidth="1"/>
    <col min="3" max="3" width="9.5703125" style="90" customWidth="1"/>
    <col min="4" max="4" width="13" style="90" customWidth="1"/>
    <col min="5" max="5" width="12.28515625" style="103" customWidth="1"/>
    <col min="6" max="6" width="9.5703125" style="90" customWidth="1"/>
    <col min="7" max="7" width="12.710937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77" t="s">
        <v>87</v>
      </c>
      <c r="C1" s="477"/>
      <c r="D1" s="477"/>
      <c r="E1" s="477"/>
      <c r="F1" s="477"/>
      <c r="G1" s="477"/>
      <c r="H1" s="477"/>
    </row>
    <row r="2" spans="1:8" ht="20.25" customHeight="1" x14ac:dyDescent="0.25">
      <c r="B2" s="477" t="s">
        <v>88</v>
      </c>
      <c r="C2" s="477"/>
      <c r="D2" s="477"/>
      <c r="E2" s="477"/>
      <c r="F2" s="477"/>
      <c r="G2" s="477"/>
      <c r="H2" s="477"/>
    </row>
    <row r="4" spans="1:8" s="91" customFormat="1" ht="35.450000000000003" customHeight="1" x14ac:dyDescent="0.25">
      <c r="A4" s="478"/>
      <c r="B4" s="481" t="s">
        <v>89</v>
      </c>
      <c r="C4" s="482" t="s">
        <v>241</v>
      </c>
      <c r="D4" s="482"/>
      <c r="E4" s="482"/>
      <c r="F4" s="483" t="s">
        <v>246</v>
      </c>
      <c r="G4" s="483"/>
      <c r="H4" s="483"/>
    </row>
    <row r="5" spans="1:8" ht="15.6" customHeight="1" x14ac:dyDescent="0.25">
      <c r="A5" s="479"/>
      <c r="B5" s="481"/>
      <c r="C5" s="484" t="s">
        <v>5</v>
      </c>
      <c r="D5" s="476" t="s">
        <v>90</v>
      </c>
      <c r="E5" s="476" t="s">
        <v>91</v>
      </c>
      <c r="F5" s="476" t="s">
        <v>92</v>
      </c>
      <c r="G5" s="476" t="s">
        <v>93</v>
      </c>
      <c r="H5" s="476" t="s">
        <v>91</v>
      </c>
    </row>
    <row r="6" spans="1:8" ht="51.6" customHeight="1" x14ac:dyDescent="0.25">
      <c r="A6" s="480"/>
      <c r="B6" s="481"/>
      <c r="C6" s="485"/>
      <c r="D6" s="476"/>
      <c r="E6" s="476"/>
      <c r="F6" s="476"/>
      <c r="G6" s="476"/>
      <c r="H6" s="476"/>
    </row>
    <row r="7" spans="1:8" s="106" customFormat="1" ht="12.75" x14ac:dyDescent="0.2">
      <c r="A7" s="160" t="s">
        <v>94</v>
      </c>
      <c r="B7" s="161" t="s">
        <v>9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30" customHeight="1" x14ac:dyDescent="0.25">
      <c r="A8" s="261">
        <v>1</v>
      </c>
      <c r="B8" s="264" t="s">
        <v>267</v>
      </c>
      <c r="C8" s="262">
        <v>180</v>
      </c>
      <c r="D8" s="262">
        <v>106</v>
      </c>
      <c r="E8" s="263">
        <v>74</v>
      </c>
      <c r="F8" s="262">
        <v>37</v>
      </c>
      <c r="G8" s="262">
        <v>40</v>
      </c>
      <c r="H8" s="263">
        <v>-3</v>
      </c>
    </row>
    <row r="9" spans="1:8" ht="16.5" customHeight="1" x14ac:dyDescent="0.25">
      <c r="A9" s="261">
        <v>2</v>
      </c>
      <c r="B9" s="264" t="s">
        <v>268</v>
      </c>
      <c r="C9" s="262">
        <v>131</v>
      </c>
      <c r="D9" s="262">
        <v>187</v>
      </c>
      <c r="E9" s="263">
        <v>-56</v>
      </c>
      <c r="F9" s="262">
        <v>11</v>
      </c>
      <c r="G9" s="262">
        <v>35</v>
      </c>
      <c r="H9" s="263">
        <v>-24</v>
      </c>
    </row>
    <row r="10" spans="1:8" x14ac:dyDescent="0.25">
      <c r="A10" s="261">
        <v>3</v>
      </c>
      <c r="B10" s="264" t="s">
        <v>269</v>
      </c>
      <c r="C10" s="262">
        <v>115</v>
      </c>
      <c r="D10" s="262">
        <v>169</v>
      </c>
      <c r="E10" s="263">
        <v>-54</v>
      </c>
      <c r="F10" s="262">
        <v>8</v>
      </c>
      <c r="G10" s="262">
        <v>51</v>
      </c>
      <c r="H10" s="263">
        <v>-43</v>
      </c>
    </row>
    <row r="11" spans="1:8" s="96" customFormat="1" ht="30" x14ac:dyDescent="0.25">
      <c r="A11" s="261">
        <v>4</v>
      </c>
      <c r="B11" s="264" t="s">
        <v>270</v>
      </c>
      <c r="C11" s="262">
        <v>111</v>
      </c>
      <c r="D11" s="262">
        <v>249</v>
      </c>
      <c r="E11" s="263">
        <v>-138</v>
      </c>
      <c r="F11" s="262">
        <v>17</v>
      </c>
      <c r="G11" s="262">
        <v>58</v>
      </c>
      <c r="H11" s="263">
        <v>-41</v>
      </c>
    </row>
    <row r="12" spans="1:8" s="96" customFormat="1" x14ac:dyDescent="0.25">
      <c r="A12" s="261">
        <v>5</v>
      </c>
      <c r="B12" s="264" t="s">
        <v>271</v>
      </c>
      <c r="C12" s="262">
        <v>102</v>
      </c>
      <c r="D12" s="262">
        <v>91</v>
      </c>
      <c r="E12" s="263">
        <v>11</v>
      </c>
      <c r="F12" s="262">
        <v>22</v>
      </c>
      <c r="G12" s="262">
        <v>20</v>
      </c>
      <c r="H12" s="263">
        <v>2</v>
      </c>
    </row>
    <row r="13" spans="1:8" s="96" customFormat="1" x14ac:dyDescent="0.25">
      <c r="A13" s="261">
        <v>6</v>
      </c>
      <c r="B13" s="264" t="s">
        <v>272</v>
      </c>
      <c r="C13" s="262">
        <v>77</v>
      </c>
      <c r="D13" s="262">
        <v>105</v>
      </c>
      <c r="E13" s="263">
        <v>-28</v>
      </c>
      <c r="F13" s="262">
        <v>20</v>
      </c>
      <c r="G13" s="262">
        <v>42</v>
      </c>
      <c r="H13" s="263">
        <v>-22</v>
      </c>
    </row>
    <row r="14" spans="1:8" s="96" customFormat="1" ht="45.75" customHeight="1" x14ac:dyDescent="0.25">
      <c r="A14" s="261">
        <v>7</v>
      </c>
      <c r="B14" s="264" t="s">
        <v>273</v>
      </c>
      <c r="C14" s="262">
        <v>67</v>
      </c>
      <c r="D14" s="262">
        <v>70</v>
      </c>
      <c r="E14" s="263">
        <v>-3</v>
      </c>
      <c r="F14" s="262">
        <v>9</v>
      </c>
      <c r="G14" s="262">
        <v>19</v>
      </c>
      <c r="H14" s="263">
        <v>-10</v>
      </c>
    </row>
    <row r="15" spans="1:8" s="96" customFormat="1" ht="30" x14ac:dyDescent="0.25">
      <c r="A15" s="261">
        <v>8</v>
      </c>
      <c r="B15" s="264" t="s">
        <v>274</v>
      </c>
      <c r="C15" s="262">
        <v>66</v>
      </c>
      <c r="D15" s="262">
        <v>140</v>
      </c>
      <c r="E15" s="263">
        <v>-74</v>
      </c>
      <c r="F15" s="262">
        <v>7</v>
      </c>
      <c r="G15" s="262">
        <v>34</v>
      </c>
      <c r="H15" s="263">
        <v>-27</v>
      </c>
    </row>
    <row r="16" spans="1:8" s="96" customFormat="1" ht="30" x14ac:dyDescent="0.25">
      <c r="A16" s="261">
        <v>9</v>
      </c>
      <c r="B16" s="264" t="s">
        <v>275</v>
      </c>
      <c r="C16" s="262">
        <v>64</v>
      </c>
      <c r="D16" s="262">
        <v>66</v>
      </c>
      <c r="E16" s="263">
        <v>-2</v>
      </c>
      <c r="F16" s="262">
        <v>1</v>
      </c>
      <c r="G16" s="262">
        <v>12</v>
      </c>
      <c r="H16" s="263">
        <v>-11</v>
      </c>
    </row>
    <row r="17" spans="1:8" s="96" customFormat="1" x14ac:dyDescent="0.25">
      <c r="A17" s="261">
        <v>10</v>
      </c>
      <c r="B17" s="264" t="s">
        <v>276</v>
      </c>
      <c r="C17" s="262">
        <v>56</v>
      </c>
      <c r="D17" s="262">
        <v>71</v>
      </c>
      <c r="E17" s="263">
        <v>-15</v>
      </c>
      <c r="F17" s="262">
        <v>18</v>
      </c>
      <c r="G17" s="262">
        <v>19</v>
      </c>
      <c r="H17" s="263">
        <v>-1</v>
      </c>
    </row>
    <row r="18" spans="1:8" s="96" customFormat="1" ht="30" x14ac:dyDescent="0.25">
      <c r="A18" s="261">
        <v>11</v>
      </c>
      <c r="B18" s="264" t="s">
        <v>277</v>
      </c>
      <c r="C18" s="262">
        <v>55</v>
      </c>
      <c r="D18" s="262">
        <v>44</v>
      </c>
      <c r="E18" s="263">
        <v>11</v>
      </c>
      <c r="F18" s="262">
        <v>16</v>
      </c>
      <c r="G18" s="262">
        <v>5</v>
      </c>
      <c r="H18" s="263">
        <v>11</v>
      </c>
    </row>
    <row r="19" spans="1:8" s="96" customFormat="1" x14ac:dyDescent="0.25">
      <c r="A19" s="261">
        <v>12</v>
      </c>
      <c r="B19" s="264" t="s">
        <v>278</v>
      </c>
      <c r="C19" s="262">
        <v>51</v>
      </c>
      <c r="D19" s="262">
        <v>44</v>
      </c>
      <c r="E19" s="263">
        <v>7</v>
      </c>
      <c r="F19" s="262">
        <v>5</v>
      </c>
      <c r="G19" s="262">
        <v>2</v>
      </c>
      <c r="H19" s="263">
        <v>3</v>
      </c>
    </row>
    <row r="20" spans="1:8" s="96" customFormat="1" ht="21" customHeight="1" x14ac:dyDescent="0.25">
      <c r="A20" s="261">
        <v>13</v>
      </c>
      <c r="B20" s="264" t="s">
        <v>279</v>
      </c>
      <c r="C20" s="262">
        <v>50</v>
      </c>
      <c r="D20" s="262">
        <v>22</v>
      </c>
      <c r="E20" s="263">
        <v>28</v>
      </c>
      <c r="F20" s="262">
        <v>3</v>
      </c>
      <c r="G20" s="262">
        <v>4</v>
      </c>
      <c r="H20" s="263">
        <v>-1</v>
      </c>
    </row>
    <row r="21" spans="1:8" s="291" customFormat="1" ht="45" x14ac:dyDescent="0.25">
      <c r="A21" s="261">
        <v>14</v>
      </c>
      <c r="B21" s="288" t="s">
        <v>280</v>
      </c>
      <c r="C21" s="289">
        <v>45</v>
      </c>
      <c r="D21" s="289">
        <v>25</v>
      </c>
      <c r="E21" s="290">
        <v>20</v>
      </c>
      <c r="F21" s="289">
        <v>1</v>
      </c>
      <c r="G21" s="289">
        <v>0</v>
      </c>
      <c r="H21" s="290">
        <v>1</v>
      </c>
    </row>
    <row r="22" spans="1:8" s="96" customFormat="1" x14ac:dyDescent="0.25">
      <c r="A22" s="261">
        <v>15</v>
      </c>
      <c r="B22" s="264" t="s">
        <v>281</v>
      </c>
      <c r="C22" s="262">
        <v>42</v>
      </c>
      <c r="D22" s="262">
        <v>22</v>
      </c>
      <c r="E22" s="263">
        <v>20</v>
      </c>
      <c r="F22" s="262">
        <v>10</v>
      </c>
      <c r="G22" s="262">
        <v>8</v>
      </c>
      <c r="H22" s="263">
        <v>2</v>
      </c>
    </row>
    <row r="23" spans="1:8" s="96" customFormat="1" ht="19.5" customHeight="1" x14ac:dyDescent="0.25">
      <c r="A23" s="261">
        <v>16</v>
      </c>
      <c r="B23" s="264" t="s">
        <v>282</v>
      </c>
      <c r="C23" s="262">
        <v>41</v>
      </c>
      <c r="D23" s="262">
        <v>47</v>
      </c>
      <c r="E23" s="263">
        <v>-6</v>
      </c>
      <c r="F23" s="262">
        <v>3</v>
      </c>
      <c r="G23" s="262">
        <v>12</v>
      </c>
      <c r="H23" s="263">
        <v>-9</v>
      </c>
    </row>
    <row r="24" spans="1:8" s="96" customFormat="1" ht="33.75" customHeight="1" x14ac:dyDescent="0.25">
      <c r="A24" s="261">
        <v>17</v>
      </c>
      <c r="B24" s="264" t="s">
        <v>283</v>
      </c>
      <c r="C24" s="262">
        <v>39</v>
      </c>
      <c r="D24" s="262">
        <v>48</v>
      </c>
      <c r="E24" s="263">
        <v>-9</v>
      </c>
      <c r="F24" s="262">
        <v>0</v>
      </c>
      <c r="G24" s="262">
        <v>4</v>
      </c>
      <c r="H24" s="263">
        <v>-4</v>
      </c>
    </row>
    <row r="25" spans="1:8" s="96" customFormat="1" ht="45" x14ac:dyDescent="0.25">
      <c r="A25" s="261">
        <v>18</v>
      </c>
      <c r="B25" s="264" t="s">
        <v>284</v>
      </c>
      <c r="C25" s="262">
        <v>39</v>
      </c>
      <c r="D25" s="262">
        <v>8</v>
      </c>
      <c r="E25" s="263">
        <v>31</v>
      </c>
      <c r="F25" s="262">
        <v>6</v>
      </c>
      <c r="G25" s="262">
        <v>2</v>
      </c>
      <c r="H25" s="263">
        <v>4</v>
      </c>
    </row>
    <row r="26" spans="1:8" s="96" customFormat="1" x14ac:dyDescent="0.25">
      <c r="A26" s="261">
        <v>19</v>
      </c>
      <c r="B26" s="264" t="s">
        <v>285</v>
      </c>
      <c r="C26" s="262">
        <v>39</v>
      </c>
      <c r="D26" s="262">
        <v>68</v>
      </c>
      <c r="E26" s="263">
        <v>-29</v>
      </c>
      <c r="F26" s="262">
        <v>9</v>
      </c>
      <c r="G26" s="262">
        <v>15</v>
      </c>
      <c r="H26" s="263">
        <v>-6</v>
      </c>
    </row>
    <row r="27" spans="1:8" s="96" customFormat="1" ht="16.5" customHeight="1" x14ac:dyDescent="0.25">
      <c r="A27" s="261">
        <v>20</v>
      </c>
      <c r="B27" s="264" t="s">
        <v>286</v>
      </c>
      <c r="C27" s="262">
        <v>39</v>
      </c>
      <c r="D27" s="262">
        <v>169</v>
      </c>
      <c r="E27" s="263">
        <v>-130</v>
      </c>
      <c r="F27" s="262">
        <v>0</v>
      </c>
      <c r="G27" s="262">
        <v>123</v>
      </c>
      <c r="H27" s="263">
        <v>-123</v>
      </c>
    </row>
    <row r="28" spans="1:8" s="96" customFormat="1" ht="19.5" customHeight="1" x14ac:dyDescent="0.25">
      <c r="A28" s="261">
        <v>21</v>
      </c>
      <c r="B28" s="264" t="s">
        <v>287</v>
      </c>
      <c r="C28" s="262">
        <v>37</v>
      </c>
      <c r="D28" s="262">
        <v>39</v>
      </c>
      <c r="E28" s="263">
        <v>-2</v>
      </c>
      <c r="F28" s="262">
        <v>8</v>
      </c>
      <c r="G28" s="262">
        <v>8</v>
      </c>
      <c r="H28" s="263">
        <v>0</v>
      </c>
    </row>
    <row r="29" spans="1:8" s="96" customFormat="1" ht="30" customHeight="1" x14ac:dyDescent="0.25">
      <c r="A29" s="261">
        <v>22</v>
      </c>
      <c r="B29" s="264" t="s">
        <v>288</v>
      </c>
      <c r="C29" s="262">
        <v>37</v>
      </c>
      <c r="D29" s="262">
        <v>97</v>
      </c>
      <c r="E29" s="263">
        <v>-60</v>
      </c>
      <c r="F29" s="262">
        <v>7</v>
      </c>
      <c r="G29" s="262">
        <v>17</v>
      </c>
      <c r="H29" s="263">
        <v>-10</v>
      </c>
    </row>
    <row r="30" spans="1:8" s="96" customFormat="1" x14ac:dyDescent="0.25">
      <c r="A30" s="261">
        <v>23</v>
      </c>
      <c r="B30" s="264" t="s">
        <v>289</v>
      </c>
      <c r="C30" s="262">
        <v>36</v>
      </c>
      <c r="D30" s="262">
        <v>26</v>
      </c>
      <c r="E30" s="263">
        <v>10</v>
      </c>
      <c r="F30" s="262">
        <v>3</v>
      </c>
      <c r="G30" s="262">
        <v>8</v>
      </c>
      <c r="H30" s="263">
        <v>-5</v>
      </c>
    </row>
    <row r="31" spans="1:8" s="96" customFormat="1" x14ac:dyDescent="0.25">
      <c r="A31" s="261">
        <v>24</v>
      </c>
      <c r="B31" s="264" t="s">
        <v>290</v>
      </c>
      <c r="C31" s="262">
        <v>34</v>
      </c>
      <c r="D31" s="262">
        <v>16</v>
      </c>
      <c r="E31" s="263">
        <v>18</v>
      </c>
      <c r="F31" s="262">
        <v>2</v>
      </c>
      <c r="G31" s="262">
        <v>4</v>
      </c>
      <c r="H31" s="263">
        <v>-2</v>
      </c>
    </row>
    <row r="32" spans="1:8" s="96" customFormat="1" ht="60" x14ac:dyDescent="0.25">
      <c r="A32" s="261">
        <v>25</v>
      </c>
      <c r="B32" s="264" t="s">
        <v>291</v>
      </c>
      <c r="C32" s="262">
        <v>33</v>
      </c>
      <c r="D32" s="262">
        <v>99</v>
      </c>
      <c r="E32" s="263">
        <v>-66</v>
      </c>
      <c r="F32" s="262">
        <v>0</v>
      </c>
      <c r="G32" s="262">
        <v>31</v>
      </c>
      <c r="H32" s="263">
        <v>-31</v>
      </c>
    </row>
    <row r="33" spans="1:8" s="96" customFormat="1" ht="18" customHeight="1" x14ac:dyDescent="0.25">
      <c r="A33" s="261">
        <v>26</v>
      </c>
      <c r="B33" s="264" t="s">
        <v>292</v>
      </c>
      <c r="C33" s="262">
        <v>29</v>
      </c>
      <c r="D33" s="262">
        <v>22</v>
      </c>
      <c r="E33" s="263">
        <v>7</v>
      </c>
      <c r="F33" s="262">
        <v>2</v>
      </c>
      <c r="G33" s="262">
        <v>8</v>
      </c>
      <c r="H33" s="263">
        <v>-6</v>
      </c>
    </row>
    <row r="34" spans="1:8" s="96" customFormat="1" ht="105" x14ac:dyDescent="0.25">
      <c r="A34" s="261">
        <v>27</v>
      </c>
      <c r="B34" s="264" t="s">
        <v>293</v>
      </c>
      <c r="C34" s="262">
        <v>27</v>
      </c>
      <c r="D34" s="262">
        <v>52</v>
      </c>
      <c r="E34" s="263">
        <v>-25</v>
      </c>
      <c r="F34" s="262">
        <v>1</v>
      </c>
      <c r="G34" s="262">
        <v>17</v>
      </c>
      <c r="H34" s="263">
        <v>-16</v>
      </c>
    </row>
    <row r="35" spans="1:8" s="96" customFormat="1" ht="45" x14ac:dyDescent="0.25">
      <c r="A35" s="261">
        <v>28</v>
      </c>
      <c r="B35" s="264" t="s">
        <v>294</v>
      </c>
      <c r="C35" s="262">
        <v>27</v>
      </c>
      <c r="D35" s="262">
        <v>22</v>
      </c>
      <c r="E35" s="263">
        <v>5</v>
      </c>
      <c r="F35" s="262">
        <v>8</v>
      </c>
      <c r="G35" s="262">
        <v>5</v>
      </c>
      <c r="H35" s="263">
        <v>3</v>
      </c>
    </row>
    <row r="36" spans="1:8" s="96" customFormat="1" ht="30" x14ac:dyDescent="0.25">
      <c r="A36" s="261">
        <v>29</v>
      </c>
      <c r="B36" s="264" t="s">
        <v>295</v>
      </c>
      <c r="C36" s="262">
        <v>25</v>
      </c>
      <c r="D36" s="262">
        <v>25</v>
      </c>
      <c r="E36" s="263">
        <v>0</v>
      </c>
      <c r="F36" s="262">
        <v>1</v>
      </c>
      <c r="G36" s="262">
        <v>5</v>
      </c>
      <c r="H36" s="263">
        <v>-4</v>
      </c>
    </row>
    <row r="37" spans="1:8" s="96" customFormat="1" x14ac:dyDescent="0.25">
      <c r="A37" s="261">
        <v>30</v>
      </c>
      <c r="B37" s="264" t="s">
        <v>296</v>
      </c>
      <c r="C37" s="262">
        <v>24</v>
      </c>
      <c r="D37" s="262">
        <v>17</v>
      </c>
      <c r="E37" s="263">
        <v>7</v>
      </c>
      <c r="F37" s="262">
        <v>6</v>
      </c>
      <c r="G37" s="262">
        <v>3</v>
      </c>
      <c r="H37" s="263">
        <v>3</v>
      </c>
    </row>
    <row r="38" spans="1:8" s="96" customFormat="1" x14ac:dyDescent="0.25">
      <c r="A38" s="261">
        <v>31</v>
      </c>
      <c r="B38" s="264" t="s">
        <v>297</v>
      </c>
      <c r="C38" s="262">
        <v>23</v>
      </c>
      <c r="D38" s="262">
        <v>80</v>
      </c>
      <c r="E38" s="263">
        <v>-57</v>
      </c>
      <c r="F38" s="262">
        <v>9</v>
      </c>
      <c r="G38" s="262">
        <v>23</v>
      </c>
      <c r="H38" s="263">
        <v>-14</v>
      </c>
    </row>
    <row r="39" spans="1:8" s="96" customFormat="1" ht="20.25" customHeight="1" x14ac:dyDescent="0.25">
      <c r="A39" s="261">
        <v>32</v>
      </c>
      <c r="B39" s="264" t="s">
        <v>298</v>
      </c>
      <c r="C39" s="262">
        <v>22</v>
      </c>
      <c r="D39" s="262">
        <v>25</v>
      </c>
      <c r="E39" s="263">
        <v>-3</v>
      </c>
      <c r="F39" s="262">
        <v>3</v>
      </c>
      <c r="G39" s="262">
        <v>10</v>
      </c>
      <c r="H39" s="263">
        <v>-7</v>
      </c>
    </row>
    <row r="40" spans="1:8" s="96" customFormat="1" x14ac:dyDescent="0.25">
      <c r="A40" s="261">
        <v>33</v>
      </c>
      <c r="B40" s="264" t="s">
        <v>299</v>
      </c>
      <c r="C40" s="262">
        <v>20</v>
      </c>
      <c r="D40" s="262">
        <v>13</v>
      </c>
      <c r="E40" s="263">
        <v>7</v>
      </c>
      <c r="F40" s="262">
        <v>6</v>
      </c>
      <c r="G40" s="262">
        <v>2</v>
      </c>
      <c r="H40" s="263">
        <v>4</v>
      </c>
    </row>
    <row r="41" spans="1:8" s="96" customFormat="1" ht="30" x14ac:dyDescent="0.25">
      <c r="A41" s="261">
        <v>34</v>
      </c>
      <c r="B41" s="264" t="s">
        <v>300</v>
      </c>
      <c r="C41" s="262">
        <v>20</v>
      </c>
      <c r="D41" s="262">
        <v>23</v>
      </c>
      <c r="E41" s="263">
        <v>-3</v>
      </c>
      <c r="F41" s="262">
        <v>5</v>
      </c>
      <c r="G41" s="262">
        <v>6</v>
      </c>
      <c r="H41" s="263">
        <v>-1</v>
      </c>
    </row>
    <row r="42" spans="1:8" s="96" customFormat="1" x14ac:dyDescent="0.25">
      <c r="A42" s="261">
        <v>35</v>
      </c>
      <c r="B42" s="264" t="s">
        <v>301</v>
      </c>
      <c r="C42" s="262">
        <v>19</v>
      </c>
      <c r="D42" s="262">
        <v>21</v>
      </c>
      <c r="E42" s="263">
        <v>-2</v>
      </c>
      <c r="F42" s="262">
        <v>0</v>
      </c>
      <c r="G42" s="262">
        <v>6</v>
      </c>
      <c r="H42" s="263">
        <v>-6</v>
      </c>
    </row>
    <row r="43" spans="1:8" s="96" customFormat="1" x14ac:dyDescent="0.25">
      <c r="A43" s="261">
        <v>36</v>
      </c>
      <c r="B43" s="264" t="s">
        <v>302</v>
      </c>
      <c r="C43" s="262">
        <v>19</v>
      </c>
      <c r="D43" s="262">
        <v>56</v>
      </c>
      <c r="E43" s="263">
        <v>-37</v>
      </c>
      <c r="F43" s="262">
        <v>0</v>
      </c>
      <c r="G43" s="262">
        <v>12</v>
      </c>
      <c r="H43" s="263">
        <v>-12</v>
      </c>
    </row>
    <row r="44" spans="1:8" x14ac:dyDescent="0.25">
      <c r="A44" s="261">
        <v>37</v>
      </c>
      <c r="B44" s="264" t="s">
        <v>303</v>
      </c>
      <c r="C44" s="262">
        <v>18</v>
      </c>
      <c r="D44" s="262">
        <v>17</v>
      </c>
      <c r="E44" s="263">
        <v>1</v>
      </c>
      <c r="F44" s="262">
        <v>1</v>
      </c>
      <c r="G44" s="262">
        <v>3</v>
      </c>
      <c r="H44" s="263">
        <v>-2</v>
      </c>
    </row>
    <row r="45" spans="1:8" x14ac:dyDescent="0.25">
      <c r="A45" s="261">
        <v>38</v>
      </c>
      <c r="B45" s="264" t="s">
        <v>304</v>
      </c>
      <c r="C45" s="262">
        <v>18</v>
      </c>
      <c r="D45" s="262">
        <v>16</v>
      </c>
      <c r="E45" s="263">
        <v>2</v>
      </c>
      <c r="F45" s="262">
        <v>3</v>
      </c>
      <c r="G45" s="262">
        <v>3</v>
      </c>
      <c r="H45" s="263">
        <v>0</v>
      </c>
    </row>
    <row r="46" spans="1:8" x14ac:dyDescent="0.25">
      <c r="A46" s="261">
        <v>39</v>
      </c>
      <c r="B46" s="264" t="s">
        <v>305</v>
      </c>
      <c r="C46" s="262">
        <v>17</v>
      </c>
      <c r="D46" s="262">
        <v>48</v>
      </c>
      <c r="E46" s="263">
        <v>-31</v>
      </c>
      <c r="F46" s="262">
        <v>4</v>
      </c>
      <c r="G46" s="262">
        <v>7</v>
      </c>
      <c r="H46" s="263">
        <v>-3</v>
      </c>
    </row>
    <row r="47" spans="1:8" x14ac:dyDescent="0.25">
      <c r="A47" s="261">
        <v>40</v>
      </c>
      <c r="B47" s="264" t="s">
        <v>306</v>
      </c>
      <c r="C47" s="262">
        <v>17</v>
      </c>
      <c r="D47" s="262">
        <v>7</v>
      </c>
      <c r="E47" s="263">
        <v>10</v>
      </c>
      <c r="F47" s="262">
        <v>2</v>
      </c>
      <c r="G47" s="262">
        <v>4</v>
      </c>
      <c r="H47" s="263">
        <v>-2</v>
      </c>
    </row>
    <row r="48" spans="1:8" x14ac:dyDescent="0.25">
      <c r="A48" s="261">
        <v>41</v>
      </c>
      <c r="B48" s="264" t="s">
        <v>307</v>
      </c>
      <c r="C48" s="262">
        <v>16</v>
      </c>
      <c r="D48" s="262">
        <v>15</v>
      </c>
      <c r="E48" s="263">
        <v>1</v>
      </c>
      <c r="F48" s="262">
        <v>3</v>
      </c>
      <c r="G48" s="262">
        <v>3</v>
      </c>
      <c r="H48" s="263">
        <v>0</v>
      </c>
    </row>
    <row r="49" spans="1:8" x14ac:dyDescent="0.25">
      <c r="A49" s="261">
        <v>42</v>
      </c>
      <c r="B49" s="264" t="s">
        <v>308</v>
      </c>
      <c r="C49" s="262">
        <v>16</v>
      </c>
      <c r="D49" s="262">
        <v>18</v>
      </c>
      <c r="E49" s="263">
        <v>-2</v>
      </c>
      <c r="F49" s="262">
        <v>11</v>
      </c>
      <c r="G49" s="262">
        <v>4</v>
      </c>
      <c r="H49" s="263">
        <v>7</v>
      </c>
    </row>
    <row r="50" spans="1:8" ht="30" x14ac:dyDescent="0.25">
      <c r="A50" s="261">
        <v>43</v>
      </c>
      <c r="B50" s="264" t="s">
        <v>309</v>
      </c>
      <c r="C50" s="262">
        <v>16</v>
      </c>
      <c r="D50" s="262">
        <v>43</v>
      </c>
      <c r="E50" s="263">
        <v>-27</v>
      </c>
      <c r="F50" s="262">
        <v>4</v>
      </c>
      <c r="G50" s="262">
        <v>16</v>
      </c>
      <c r="H50" s="263">
        <v>-12</v>
      </c>
    </row>
    <row r="51" spans="1:8" ht="34.5" customHeight="1" x14ac:dyDescent="0.25">
      <c r="A51" s="261">
        <v>44</v>
      </c>
      <c r="B51" s="264" t="s">
        <v>310</v>
      </c>
      <c r="C51" s="262">
        <v>16</v>
      </c>
      <c r="D51" s="262">
        <v>3</v>
      </c>
      <c r="E51" s="263">
        <v>13</v>
      </c>
      <c r="F51" s="262">
        <v>5</v>
      </c>
      <c r="G51" s="262">
        <v>0</v>
      </c>
      <c r="H51" s="263">
        <v>5</v>
      </c>
    </row>
    <row r="52" spans="1:8" ht="30" x14ac:dyDescent="0.25">
      <c r="A52" s="261">
        <v>45</v>
      </c>
      <c r="B52" s="264" t="s">
        <v>311</v>
      </c>
      <c r="C52" s="262">
        <v>16</v>
      </c>
      <c r="D52" s="262">
        <v>16</v>
      </c>
      <c r="E52" s="263">
        <v>0</v>
      </c>
      <c r="F52" s="262">
        <v>5</v>
      </c>
      <c r="G52" s="262">
        <v>3</v>
      </c>
      <c r="H52" s="263">
        <v>2</v>
      </c>
    </row>
    <row r="53" spans="1:8" ht="45" x14ac:dyDescent="0.25">
      <c r="A53" s="261">
        <v>46</v>
      </c>
      <c r="B53" s="264" t="s">
        <v>312</v>
      </c>
      <c r="C53" s="262">
        <v>16</v>
      </c>
      <c r="D53" s="262">
        <v>16</v>
      </c>
      <c r="E53" s="263">
        <v>0</v>
      </c>
      <c r="F53" s="262">
        <v>0</v>
      </c>
      <c r="G53" s="262">
        <v>0</v>
      </c>
      <c r="H53" s="263">
        <v>0</v>
      </c>
    </row>
    <row r="54" spans="1:8" ht="30" x14ac:dyDescent="0.25">
      <c r="A54" s="261">
        <v>47</v>
      </c>
      <c r="B54" s="264" t="s">
        <v>313</v>
      </c>
      <c r="C54" s="262">
        <v>15</v>
      </c>
      <c r="D54" s="262">
        <v>17</v>
      </c>
      <c r="E54" s="263">
        <v>-2</v>
      </c>
      <c r="F54" s="262">
        <v>5</v>
      </c>
      <c r="G54" s="262">
        <v>2</v>
      </c>
      <c r="H54" s="263">
        <v>3</v>
      </c>
    </row>
    <row r="55" spans="1:8" x14ac:dyDescent="0.25">
      <c r="A55" s="261">
        <v>48</v>
      </c>
      <c r="B55" s="264" t="s">
        <v>314</v>
      </c>
      <c r="C55" s="262">
        <v>15</v>
      </c>
      <c r="D55" s="262">
        <v>13</v>
      </c>
      <c r="E55" s="263">
        <v>2</v>
      </c>
      <c r="F55" s="262">
        <v>3</v>
      </c>
      <c r="G55" s="262">
        <v>2</v>
      </c>
      <c r="H55" s="263">
        <v>1</v>
      </c>
    </row>
    <row r="56" spans="1:8" ht="30" x14ac:dyDescent="0.25">
      <c r="A56" s="261">
        <v>49</v>
      </c>
      <c r="B56" s="264" t="s">
        <v>315</v>
      </c>
      <c r="C56" s="262">
        <v>15</v>
      </c>
      <c r="D56" s="262">
        <v>10</v>
      </c>
      <c r="E56" s="263">
        <v>5</v>
      </c>
      <c r="F56" s="262">
        <v>0</v>
      </c>
      <c r="G56" s="262">
        <v>0</v>
      </c>
      <c r="H56" s="263">
        <v>0</v>
      </c>
    </row>
    <row r="57" spans="1:8" x14ac:dyDescent="0.25">
      <c r="A57" s="261">
        <v>50</v>
      </c>
      <c r="B57" s="264" t="s">
        <v>316</v>
      </c>
      <c r="C57" s="262">
        <v>15</v>
      </c>
      <c r="D57" s="262">
        <v>15</v>
      </c>
      <c r="E57" s="263">
        <v>0</v>
      </c>
      <c r="F57" s="262">
        <v>3</v>
      </c>
      <c r="G57" s="262">
        <v>2</v>
      </c>
      <c r="H57" s="263">
        <v>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7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6.42578125" style="106" customWidth="1"/>
    <col min="2" max="2" width="9.85546875" style="116" customWidth="1"/>
    <col min="3" max="3" width="12.85546875" style="116" customWidth="1"/>
    <col min="4" max="4" width="12.42578125" style="117" customWidth="1"/>
    <col min="5" max="5" width="9.7109375" style="116" customWidth="1"/>
    <col min="6" max="6" width="13" style="116" customWidth="1"/>
    <col min="7" max="7" width="12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89" t="s">
        <v>87</v>
      </c>
      <c r="B1" s="489"/>
      <c r="C1" s="489"/>
      <c r="D1" s="489"/>
      <c r="E1" s="489"/>
      <c r="F1" s="489"/>
      <c r="G1" s="489"/>
    </row>
    <row r="2" spans="1:13" s="104" customFormat="1" ht="20.25" x14ac:dyDescent="0.3">
      <c r="A2" s="490" t="s">
        <v>95</v>
      </c>
      <c r="B2" s="490"/>
      <c r="C2" s="490"/>
      <c r="D2" s="490"/>
      <c r="E2" s="490"/>
      <c r="F2" s="490"/>
      <c r="G2" s="490"/>
    </row>
    <row r="4" spans="1:13" s="91" customFormat="1" ht="35.450000000000003" customHeight="1" x14ac:dyDescent="0.25">
      <c r="A4" s="481" t="s">
        <v>89</v>
      </c>
      <c r="B4" s="491" t="s">
        <v>241</v>
      </c>
      <c r="C4" s="492"/>
      <c r="D4" s="493"/>
      <c r="E4" s="494" t="s">
        <v>247</v>
      </c>
      <c r="F4" s="494"/>
      <c r="G4" s="494"/>
    </row>
    <row r="5" spans="1:13" s="90" customFormat="1" ht="18.600000000000001" customHeight="1" x14ac:dyDescent="0.25">
      <c r="A5" s="481"/>
      <c r="B5" s="476" t="s">
        <v>5</v>
      </c>
      <c r="C5" s="476" t="s">
        <v>90</v>
      </c>
      <c r="D5" s="476" t="s">
        <v>91</v>
      </c>
      <c r="E5" s="476" t="s">
        <v>92</v>
      </c>
      <c r="F5" s="476" t="s">
        <v>93</v>
      </c>
      <c r="G5" s="476" t="s">
        <v>91</v>
      </c>
    </row>
    <row r="6" spans="1:13" s="90" customFormat="1" ht="52.15" customHeight="1" x14ac:dyDescent="0.25">
      <c r="A6" s="481"/>
      <c r="B6" s="476"/>
      <c r="C6" s="476"/>
      <c r="D6" s="476"/>
      <c r="E6" s="476"/>
      <c r="F6" s="476"/>
      <c r="G6" s="476"/>
    </row>
    <row r="7" spans="1:13" x14ac:dyDescent="0.2">
      <c r="A7" s="107" t="s">
        <v>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86" t="s">
        <v>96</v>
      </c>
      <c r="B8" s="487"/>
      <c r="C8" s="487"/>
      <c r="D8" s="487"/>
      <c r="E8" s="487"/>
      <c r="F8" s="487"/>
      <c r="G8" s="488"/>
      <c r="M8" s="109"/>
    </row>
    <row r="9" spans="1:13" s="149" customFormat="1" ht="24" customHeight="1" x14ac:dyDescent="0.25">
      <c r="A9" s="273" t="s">
        <v>289</v>
      </c>
      <c r="B9" s="272">
        <v>36</v>
      </c>
      <c r="C9" s="272">
        <v>26</v>
      </c>
      <c r="D9" s="94">
        <f t="shared" ref="D9:D19" si="0">B9-C9</f>
        <v>10</v>
      </c>
      <c r="E9" s="95">
        <v>3</v>
      </c>
      <c r="F9" s="118">
        <v>8</v>
      </c>
      <c r="G9" s="129">
        <f t="shared" ref="G9:G19" si="1">E9-F9</f>
        <v>-5</v>
      </c>
      <c r="M9" s="153"/>
    </row>
    <row r="10" spans="1:13" s="149" customFormat="1" ht="24.75" customHeight="1" x14ac:dyDescent="0.25">
      <c r="A10" s="273" t="s">
        <v>301</v>
      </c>
      <c r="B10" s="272">
        <v>19</v>
      </c>
      <c r="C10" s="272">
        <v>21</v>
      </c>
      <c r="D10" s="94">
        <f t="shared" si="0"/>
        <v>-2</v>
      </c>
      <c r="E10" s="95">
        <v>0</v>
      </c>
      <c r="F10" s="118">
        <v>6</v>
      </c>
      <c r="G10" s="129">
        <f t="shared" si="1"/>
        <v>-6</v>
      </c>
    </row>
    <row r="11" spans="1:13" s="149" customFormat="1" ht="23.25" customHeight="1" x14ac:dyDescent="0.25">
      <c r="A11" s="273" t="s">
        <v>303</v>
      </c>
      <c r="B11" s="272">
        <v>18</v>
      </c>
      <c r="C11" s="272">
        <v>17</v>
      </c>
      <c r="D11" s="94">
        <f t="shared" si="0"/>
        <v>1</v>
      </c>
      <c r="E11" s="95">
        <v>1</v>
      </c>
      <c r="F11" s="118">
        <v>3</v>
      </c>
      <c r="G11" s="129">
        <f t="shared" si="1"/>
        <v>-2</v>
      </c>
    </row>
    <row r="12" spans="1:13" s="149" customFormat="1" ht="30" customHeight="1" x14ac:dyDescent="0.25">
      <c r="A12" s="273" t="s">
        <v>313</v>
      </c>
      <c r="B12" s="272">
        <v>15</v>
      </c>
      <c r="C12" s="272">
        <v>17</v>
      </c>
      <c r="D12" s="94">
        <f t="shared" si="0"/>
        <v>-2</v>
      </c>
      <c r="E12" s="95">
        <v>5</v>
      </c>
      <c r="F12" s="118">
        <v>2</v>
      </c>
      <c r="G12" s="129">
        <f t="shared" si="1"/>
        <v>3</v>
      </c>
    </row>
    <row r="13" spans="1:13" s="149" customFormat="1" ht="30" customHeight="1" x14ac:dyDescent="0.25">
      <c r="A13" s="273" t="s">
        <v>414</v>
      </c>
      <c r="B13" s="272">
        <v>10</v>
      </c>
      <c r="C13" s="272">
        <v>10</v>
      </c>
      <c r="D13" s="94">
        <f t="shared" si="0"/>
        <v>0</v>
      </c>
      <c r="E13" s="95">
        <v>3</v>
      </c>
      <c r="F13" s="118">
        <v>3</v>
      </c>
      <c r="G13" s="129">
        <f t="shared" si="1"/>
        <v>0</v>
      </c>
    </row>
    <row r="14" spans="1:13" s="149" customFormat="1" ht="22.5" customHeight="1" x14ac:dyDescent="0.25">
      <c r="A14" s="273" t="s">
        <v>328</v>
      </c>
      <c r="B14" s="272">
        <v>8</v>
      </c>
      <c r="C14" s="272">
        <v>25</v>
      </c>
      <c r="D14" s="94">
        <f t="shared" si="0"/>
        <v>-17</v>
      </c>
      <c r="E14" s="95">
        <v>2</v>
      </c>
      <c r="F14" s="118">
        <v>6</v>
      </c>
      <c r="G14" s="129">
        <f t="shared" si="1"/>
        <v>-4</v>
      </c>
    </row>
    <row r="15" spans="1:13" s="149" customFormat="1" ht="30" customHeight="1" x14ac:dyDescent="0.25">
      <c r="A15" s="273" t="s">
        <v>415</v>
      </c>
      <c r="B15" s="272">
        <v>6</v>
      </c>
      <c r="C15" s="272">
        <v>7</v>
      </c>
      <c r="D15" s="94">
        <f t="shared" si="0"/>
        <v>-1</v>
      </c>
      <c r="E15" s="95">
        <v>3</v>
      </c>
      <c r="F15" s="118">
        <v>1</v>
      </c>
      <c r="G15" s="129">
        <f t="shared" si="1"/>
        <v>2</v>
      </c>
    </row>
    <row r="16" spans="1:13" s="149" customFormat="1" ht="30" customHeight="1" x14ac:dyDescent="0.25">
      <c r="A16" s="273" t="s">
        <v>416</v>
      </c>
      <c r="B16" s="272">
        <v>6</v>
      </c>
      <c r="C16" s="272">
        <v>7</v>
      </c>
      <c r="D16" s="94">
        <f t="shared" si="0"/>
        <v>-1</v>
      </c>
      <c r="E16" s="95">
        <v>0</v>
      </c>
      <c r="F16" s="118">
        <v>3</v>
      </c>
      <c r="G16" s="129">
        <f t="shared" si="1"/>
        <v>-3</v>
      </c>
    </row>
    <row r="17" spans="1:7" s="149" customFormat="1" ht="24" customHeight="1" x14ac:dyDescent="0.25">
      <c r="A17" s="273" t="s">
        <v>417</v>
      </c>
      <c r="B17" s="272">
        <v>5</v>
      </c>
      <c r="C17" s="272">
        <v>7</v>
      </c>
      <c r="D17" s="94">
        <f t="shared" si="0"/>
        <v>-2</v>
      </c>
      <c r="E17" s="95">
        <v>0</v>
      </c>
      <c r="F17" s="118">
        <v>3</v>
      </c>
      <c r="G17" s="129">
        <f t="shared" si="1"/>
        <v>-3</v>
      </c>
    </row>
    <row r="18" spans="1:7" s="149" customFormat="1" ht="30" customHeight="1" x14ac:dyDescent="0.25">
      <c r="A18" s="273" t="s">
        <v>418</v>
      </c>
      <c r="B18" s="272">
        <v>5</v>
      </c>
      <c r="C18" s="272">
        <v>0</v>
      </c>
      <c r="D18" s="94">
        <f t="shared" si="0"/>
        <v>5</v>
      </c>
      <c r="E18" s="95">
        <v>1</v>
      </c>
      <c r="F18" s="118">
        <v>0</v>
      </c>
      <c r="G18" s="129">
        <f t="shared" si="1"/>
        <v>1</v>
      </c>
    </row>
    <row r="19" spans="1:7" s="149" customFormat="1" ht="24.75" customHeight="1" x14ac:dyDescent="0.25">
      <c r="A19" s="273" t="s">
        <v>419</v>
      </c>
      <c r="B19" s="272">
        <v>5</v>
      </c>
      <c r="C19" s="272">
        <v>6</v>
      </c>
      <c r="D19" s="94">
        <f t="shared" si="0"/>
        <v>-1</v>
      </c>
      <c r="E19" s="95">
        <v>1</v>
      </c>
      <c r="F19" s="118">
        <v>1</v>
      </c>
      <c r="G19" s="129">
        <f t="shared" si="1"/>
        <v>0</v>
      </c>
    </row>
    <row r="20" spans="1:7" ht="38.450000000000003" customHeight="1" x14ac:dyDescent="0.2">
      <c r="A20" s="486" t="s">
        <v>42</v>
      </c>
      <c r="B20" s="487"/>
      <c r="C20" s="487"/>
      <c r="D20" s="487"/>
      <c r="E20" s="487"/>
      <c r="F20" s="487"/>
      <c r="G20" s="488"/>
    </row>
    <row r="21" spans="1:7" s="149" customFormat="1" ht="48.75" customHeight="1" x14ac:dyDescent="0.25">
      <c r="A21" s="111" t="s">
        <v>273</v>
      </c>
      <c r="B21" s="118">
        <v>67</v>
      </c>
      <c r="C21" s="118">
        <v>70</v>
      </c>
      <c r="D21" s="94">
        <f t="shared" ref="D21:D35" si="2">B21-C21</f>
        <v>-3</v>
      </c>
      <c r="E21" s="95">
        <v>9</v>
      </c>
      <c r="F21" s="118">
        <v>19</v>
      </c>
      <c r="G21" s="129">
        <f t="shared" ref="G21:G35" si="3">E21-F21</f>
        <v>-10</v>
      </c>
    </row>
    <row r="22" spans="1:7" s="149" customFormat="1" ht="34.5" customHeight="1" x14ac:dyDescent="0.25">
      <c r="A22" s="111" t="s">
        <v>295</v>
      </c>
      <c r="B22" s="118">
        <v>25</v>
      </c>
      <c r="C22" s="118">
        <v>25</v>
      </c>
      <c r="D22" s="94">
        <f t="shared" si="2"/>
        <v>0</v>
      </c>
      <c r="E22" s="95">
        <v>1</v>
      </c>
      <c r="F22" s="118">
        <v>5</v>
      </c>
      <c r="G22" s="129">
        <f t="shared" si="3"/>
        <v>-4</v>
      </c>
    </row>
    <row r="23" spans="1:7" s="149" customFormat="1" ht="18.75" customHeight="1" x14ac:dyDescent="0.25">
      <c r="A23" s="111" t="s">
        <v>307</v>
      </c>
      <c r="B23" s="118">
        <v>16</v>
      </c>
      <c r="C23" s="118">
        <v>15</v>
      </c>
      <c r="D23" s="94">
        <f t="shared" si="2"/>
        <v>1</v>
      </c>
      <c r="E23" s="95">
        <v>3</v>
      </c>
      <c r="F23" s="118">
        <v>3</v>
      </c>
      <c r="G23" s="129">
        <f t="shared" si="3"/>
        <v>0</v>
      </c>
    </row>
    <row r="24" spans="1:7" s="149" customFormat="1" ht="21" customHeight="1" x14ac:dyDescent="0.25">
      <c r="A24" s="111" t="s">
        <v>308</v>
      </c>
      <c r="B24" s="118">
        <v>16</v>
      </c>
      <c r="C24" s="118">
        <v>18</v>
      </c>
      <c r="D24" s="94">
        <f t="shared" si="2"/>
        <v>-2</v>
      </c>
      <c r="E24" s="95">
        <v>11</v>
      </c>
      <c r="F24" s="118">
        <v>4</v>
      </c>
      <c r="G24" s="129">
        <f t="shared" si="3"/>
        <v>7</v>
      </c>
    </row>
    <row r="25" spans="1:7" s="149" customFormat="1" ht="35.25" customHeight="1" x14ac:dyDescent="0.25">
      <c r="A25" s="111" t="s">
        <v>309</v>
      </c>
      <c r="B25" s="118">
        <v>16</v>
      </c>
      <c r="C25" s="118">
        <v>43</v>
      </c>
      <c r="D25" s="94">
        <f t="shared" si="2"/>
        <v>-27</v>
      </c>
      <c r="E25" s="95">
        <v>4</v>
      </c>
      <c r="F25" s="118">
        <v>16</v>
      </c>
      <c r="G25" s="129">
        <f t="shared" si="3"/>
        <v>-12</v>
      </c>
    </row>
    <row r="26" spans="1:7" s="149" customFormat="1" ht="36" customHeight="1" x14ac:dyDescent="0.25">
      <c r="A26" s="111" t="s">
        <v>310</v>
      </c>
      <c r="B26" s="118">
        <v>16</v>
      </c>
      <c r="C26" s="118">
        <v>3</v>
      </c>
      <c r="D26" s="94">
        <f t="shared" si="2"/>
        <v>13</v>
      </c>
      <c r="E26" s="95">
        <v>5</v>
      </c>
      <c r="F26" s="118">
        <v>0</v>
      </c>
      <c r="G26" s="129">
        <f t="shared" si="3"/>
        <v>5</v>
      </c>
    </row>
    <row r="27" spans="1:7" s="149" customFormat="1" ht="21.75" customHeight="1" x14ac:dyDescent="0.25">
      <c r="A27" s="111" t="s">
        <v>359</v>
      </c>
      <c r="B27" s="118">
        <v>12</v>
      </c>
      <c r="C27" s="118">
        <v>17</v>
      </c>
      <c r="D27" s="94">
        <f t="shared" si="2"/>
        <v>-5</v>
      </c>
      <c r="E27" s="95">
        <v>0</v>
      </c>
      <c r="F27" s="118">
        <v>4</v>
      </c>
      <c r="G27" s="129">
        <f t="shared" si="3"/>
        <v>-4</v>
      </c>
    </row>
    <row r="28" spans="1:7" s="149" customFormat="1" ht="25.5" customHeight="1" x14ac:dyDescent="0.25">
      <c r="A28" s="111" t="s">
        <v>357</v>
      </c>
      <c r="B28" s="118">
        <v>12</v>
      </c>
      <c r="C28" s="118">
        <v>8</v>
      </c>
      <c r="D28" s="94">
        <f t="shared" si="2"/>
        <v>4</v>
      </c>
      <c r="E28" s="95">
        <v>1</v>
      </c>
      <c r="F28" s="118">
        <v>3</v>
      </c>
      <c r="G28" s="129">
        <f t="shared" si="3"/>
        <v>-2</v>
      </c>
    </row>
    <row r="29" spans="1:7" s="149" customFormat="1" ht="22.5" customHeight="1" x14ac:dyDescent="0.25">
      <c r="A29" s="111" t="s">
        <v>325</v>
      </c>
      <c r="B29" s="118">
        <v>11</v>
      </c>
      <c r="C29" s="118">
        <v>31</v>
      </c>
      <c r="D29" s="94">
        <f t="shared" si="2"/>
        <v>-20</v>
      </c>
      <c r="E29" s="95">
        <v>1</v>
      </c>
      <c r="F29" s="118">
        <v>6</v>
      </c>
      <c r="G29" s="129">
        <f t="shared" si="3"/>
        <v>-5</v>
      </c>
    </row>
    <row r="30" spans="1:7" s="149" customFormat="1" ht="24" customHeight="1" x14ac:dyDescent="0.25">
      <c r="A30" s="111" t="s">
        <v>420</v>
      </c>
      <c r="B30" s="118">
        <v>10</v>
      </c>
      <c r="C30" s="118">
        <v>7</v>
      </c>
      <c r="D30" s="94">
        <f t="shared" si="2"/>
        <v>3</v>
      </c>
      <c r="E30" s="95">
        <v>1</v>
      </c>
      <c r="F30" s="118">
        <v>0</v>
      </c>
      <c r="G30" s="129">
        <f t="shared" si="3"/>
        <v>1</v>
      </c>
    </row>
    <row r="31" spans="1:7" s="149" customFormat="1" ht="18" customHeight="1" x14ac:dyDescent="0.25">
      <c r="A31" s="111" t="s">
        <v>421</v>
      </c>
      <c r="B31" s="118">
        <v>10</v>
      </c>
      <c r="C31" s="118">
        <v>5</v>
      </c>
      <c r="D31" s="94">
        <f t="shared" si="2"/>
        <v>5</v>
      </c>
      <c r="E31" s="95">
        <v>4</v>
      </c>
      <c r="F31" s="118">
        <v>1</v>
      </c>
      <c r="G31" s="129">
        <f t="shared" si="3"/>
        <v>3</v>
      </c>
    </row>
    <row r="32" spans="1:7" s="149" customFormat="1" ht="38.25" customHeight="1" x14ac:dyDescent="0.25">
      <c r="A32" s="111" t="s">
        <v>422</v>
      </c>
      <c r="B32" s="118">
        <v>9</v>
      </c>
      <c r="C32" s="118">
        <v>6</v>
      </c>
      <c r="D32" s="94">
        <f t="shared" si="2"/>
        <v>3</v>
      </c>
      <c r="E32" s="95">
        <v>1</v>
      </c>
      <c r="F32" s="118">
        <v>4</v>
      </c>
      <c r="G32" s="129">
        <f t="shared" si="3"/>
        <v>-3</v>
      </c>
    </row>
    <row r="33" spans="1:7" s="149" customFormat="1" ht="24.75" customHeight="1" x14ac:dyDescent="0.25">
      <c r="A33" s="111" t="s">
        <v>423</v>
      </c>
      <c r="B33" s="118">
        <v>8</v>
      </c>
      <c r="C33" s="118">
        <v>8</v>
      </c>
      <c r="D33" s="94">
        <f t="shared" si="2"/>
        <v>0</v>
      </c>
      <c r="E33" s="95">
        <v>2</v>
      </c>
      <c r="F33" s="118">
        <v>3</v>
      </c>
      <c r="G33" s="129">
        <f t="shared" si="3"/>
        <v>-1</v>
      </c>
    </row>
    <row r="34" spans="1:7" s="149" customFormat="1" ht="27" customHeight="1" x14ac:dyDescent="0.25">
      <c r="A34" s="111" t="s">
        <v>424</v>
      </c>
      <c r="B34" s="118">
        <v>8</v>
      </c>
      <c r="C34" s="118">
        <v>2</v>
      </c>
      <c r="D34" s="94">
        <f t="shared" si="2"/>
        <v>6</v>
      </c>
      <c r="E34" s="95">
        <v>4</v>
      </c>
      <c r="F34" s="118">
        <v>0</v>
      </c>
      <c r="G34" s="129">
        <f t="shared" si="3"/>
        <v>4</v>
      </c>
    </row>
    <row r="35" spans="1:7" s="149" customFormat="1" ht="30" customHeight="1" x14ac:dyDescent="0.25">
      <c r="A35" s="111" t="s">
        <v>425</v>
      </c>
      <c r="B35" s="118">
        <v>7</v>
      </c>
      <c r="C35" s="118">
        <v>7</v>
      </c>
      <c r="D35" s="94">
        <f t="shared" si="2"/>
        <v>0</v>
      </c>
      <c r="E35" s="95">
        <v>2</v>
      </c>
      <c r="F35" s="118">
        <v>5</v>
      </c>
      <c r="G35" s="129">
        <f t="shared" si="3"/>
        <v>-3</v>
      </c>
    </row>
    <row r="36" spans="1:7" s="162" customFormat="1" ht="38.450000000000003" customHeight="1" x14ac:dyDescent="0.2">
      <c r="A36" s="486" t="s">
        <v>43</v>
      </c>
      <c r="B36" s="487"/>
      <c r="C36" s="487"/>
      <c r="D36" s="487"/>
      <c r="E36" s="487"/>
      <c r="F36" s="487"/>
      <c r="G36" s="488"/>
    </row>
    <row r="37" spans="1:7" s="149" customFormat="1" ht="30" customHeight="1" x14ac:dyDescent="0.25">
      <c r="A37" s="112" t="s">
        <v>271</v>
      </c>
      <c r="B37" s="118">
        <v>102</v>
      </c>
      <c r="C37" s="118">
        <v>91</v>
      </c>
      <c r="D37" s="94">
        <f t="shared" ref="D37:D51" si="4">B37-C37</f>
        <v>11</v>
      </c>
      <c r="E37" s="95">
        <v>22</v>
      </c>
      <c r="F37" s="118">
        <v>20</v>
      </c>
      <c r="G37" s="129">
        <f t="shared" ref="G37:G51" si="5">E37-F37</f>
        <v>2</v>
      </c>
    </row>
    <row r="38" spans="1:7" s="149" customFormat="1" ht="30" customHeight="1" x14ac:dyDescent="0.25">
      <c r="A38" s="112" t="s">
        <v>277</v>
      </c>
      <c r="B38" s="118">
        <v>55</v>
      </c>
      <c r="C38" s="118">
        <v>44</v>
      </c>
      <c r="D38" s="94">
        <f t="shared" si="4"/>
        <v>11</v>
      </c>
      <c r="E38" s="95">
        <v>16</v>
      </c>
      <c r="F38" s="118">
        <v>5</v>
      </c>
      <c r="G38" s="129">
        <f t="shared" si="5"/>
        <v>11</v>
      </c>
    </row>
    <row r="39" spans="1:7" s="149" customFormat="1" ht="30" customHeight="1" x14ac:dyDescent="0.25">
      <c r="A39" s="112" t="s">
        <v>290</v>
      </c>
      <c r="B39" s="118">
        <v>34</v>
      </c>
      <c r="C39" s="118">
        <v>16</v>
      </c>
      <c r="D39" s="94">
        <f t="shared" si="4"/>
        <v>18</v>
      </c>
      <c r="E39" s="95">
        <v>2</v>
      </c>
      <c r="F39" s="118">
        <v>4</v>
      </c>
      <c r="G39" s="129">
        <f t="shared" si="5"/>
        <v>-2</v>
      </c>
    </row>
    <row r="40" spans="1:7" s="149" customFormat="1" ht="30" customHeight="1" x14ac:dyDescent="0.25">
      <c r="A40" s="112" t="s">
        <v>297</v>
      </c>
      <c r="B40" s="118">
        <v>23</v>
      </c>
      <c r="C40" s="118">
        <v>80</v>
      </c>
      <c r="D40" s="94">
        <f t="shared" si="4"/>
        <v>-57</v>
      </c>
      <c r="E40" s="95">
        <v>9</v>
      </c>
      <c r="F40" s="118">
        <v>23</v>
      </c>
      <c r="G40" s="129">
        <f t="shared" si="5"/>
        <v>-14</v>
      </c>
    </row>
    <row r="41" spans="1:7" s="149" customFormat="1" ht="30" customHeight="1" x14ac:dyDescent="0.25">
      <c r="A41" s="112" t="s">
        <v>426</v>
      </c>
      <c r="B41" s="118">
        <v>11</v>
      </c>
      <c r="C41" s="118">
        <v>2</v>
      </c>
      <c r="D41" s="94">
        <f t="shared" si="4"/>
        <v>9</v>
      </c>
      <c r="E41" s="95">
        <v>4</v>
      </c>
      <c r="F41" s="118">
        <v>1</v>
      </c>
      <c r="G41" s="129">
        <f t="shared" si="5"/>
        <v>3</v>
      </c>
    </row>
    <row r="42" spans="1:7" s="149" customFormat="1" ht="30" customHeight="1" x14ac:dyDescent="0.25">
      <c r="A42" s="112" t="s">
        <v>329</v>
      </c>
      <c r="B42" s="118">
        <v>10</v>
      </c>
      <c r="C42" s="118">
        <v>25</v>
      </c>
      <c r="D42" s="94">
        <f t="shared" si="4"/>
        <v>-15</v>
      </c>
      <c r="E42" s="95">
        <v>1</v>
      </c>
      <c r="F42" s="118">
        <v>4</v>
      </c>
      <c r="G42" s="129">
        <f t="shared" si="5"/>
        <v>-3</v>
      </c>
    </row>
    <row r="43" spans="1:7" s="149" customFormat="1" ht="30" customHeight="1" x14ac:dyDescent="0.25">
      <c r="A43" s="112" t="s">
        <v>427</v>
      </c>
      <c r="B43" s="118">
        <v>10</v>
      </c>
      <c r="C43" s="118">
        <v>6</v>
      </c>
      <c r="D43" s="94">
        <f t="shared" si="4"/>
        <v>4</v>
      </c>
      <c r="E43" s="95">
        <v>4</v>
      </c>
      <c r="F43" s="118">
        <v>0</v>
      </c>
      <c r="G43" s="129">
        <f t="shared" si="5"/>
        <v>4</v>
      </c>
    </row>
    <row r="44" spans="1:7" s="149" customFormat="1" ht="30" customHeight="1" x14ac:dyDescent="0.25">
      <c r="A44" s="112" t="s">
        <v>367</v>
      </c>
      <c r="B44" s="118">
        <v>9</v>
      </c>
      <c r="C44" s="118">
        <v>16</v>
      </c>
      <c r="D44" s="94">
        <f t="shared" si="4"/>
        <v>-7</v>
      </c>
      <c r="E44" s="95">
        <v>3</v>
      </c>
      <c r="F44" s="118">
        <v>3</v>
      </c>
      <c r="G44" s="129">
        <f t="shared" si="5"/>
        <v>0</v>
      </c>
    </row>
    <row r="45" spans="1:7" s="149" customFormat="1" ht="30" customHeight="1" x14ac:dyDescent="0.25">
      <c r="A45" s="112" t="s">
        <v>373</v>
      </c>
      <c r="B45" s="118">
        <v>8</v>
      </c>
      <c r="C45" s="118">
        <v>2</v>
      </c>
      <c r="D45" s="94">
        <f t="shared" si="4"/>
        <v>6</v>
      </c>
      <c r="E45" s="95">
        <v>2</v>
      </c>
      <c r="F45" s="118">
        <v>0</v>
      </c>
      <c r="G45" s="129">
        <f t="shared" si="5"/>
        <v>2</v>
      </c>
    </row>
    <row r="46" spans="1:7" s="149" customFormat="1" ht="30" customHeight="1" x14ac:dyDescent="0.25">
      <c r="A46" s="112" t="s">
        <v>374</v>
      </c>
      <c r="B46" s="118">
        <v>7</v>
      </c>
      <c r="C46" s="118">
        <v>3</v>
      </c>
      <c r="D46" s="94">
        <f t="shared" si="4"/>
        <v>4</v>
      </c>
      <c r="E46" s="95">
        <v>3</v>
      </c>
      <c r="F46" s="118">
        <v>0</v>
      </c>
      <c r="G46" s="129">
        <f t="shared" si="5"/>
        <v>3</v>
      </c>
    </row>
    <row r="47" spans="1:7" s="149" customFormat="1" ht="30" customHeight="1" x14ac:dyDescent="0.25">
      <c r="A47" s="112" t="s">
        <v>348</v>
      </c>
      <c r="B47" s="118">
        <v>6</v>
      </c>
      <c r="C47" s="118">
        <v>8</v>
      </c>
      <c r="D47" s="94">
        <f t="shared" si="4"/>
        <v>-2</v>
      </c>
      <c r="E47" s="95">
        <v>0</v>
      </c>
      <c r="F47" s="118">
        <v>2</v>
      </c>
      <c r="G47" s="129">
        <f t="shared" si="5"/>
        <v>-2</v>
      </c>
    </row>
    <row r="48" spans="1:7" s="149" customFormat="1" ht="30" customHeight="1" x14ac:dyDescent="0.25">
      <c r="A48" s="112" t="s">
        <v>428</v>
      </c>
      <c r="B48" s="118">
        <v>6</v>
      </c>
      <c r="C48" s="118">
        <v>2</v>
      </c>
      <c r="D48" s="94">
        <f t="shared" si="4"/>
        <v>4</v>
      </c>
      <c r="E48" s="95">
        <v>2</v>
      </c>
      <c r="F48" s="118">
        <v>0</v>
      </c>
      <c r="G48" s="129">
        <f t="shared" si="5"/>
        <v>2</v>
      </c>
    </row>
    <row r="49" spans="1:7" s="274" customFormat="1" ht="30" customHeight="1" x14ac:dyDescent="0.25">
      <c r="A49" s="143" t="s">
        <v>429</v>
      </c>
      <c r="B49" s="144">
        <v>6</v>
      </c>
      <c r="C49" s="144">
        <v>3</v>
      </c>
      <c r="D49" s="94">
        <f t="shared" si="4"/>
        <v>3</v>
      </c>
      <c r="E49" s="146">
        <v>1</v>
      </c>
      <c r="F49" s="144">
        <v>2</v>
      </c>
      <c r="G49" s="129">
        <f t="shared" si="5"/>
        <v>-1</v>
      </c>
    </row>
    <row r="50" spans="1:7" s="149" customFormat="1" ht="30" customHeight="1" x14ac:dyDescent="0.25">
      <c r="A50" s="112" t="s">
        <v>366</v>
      </c>
      <c r="B50" s="118">
        <v>6</v>
      </c>
      <c r="C50" s="118">
        <v>2</v>
      </c>
      <c r="D50" s="94">
        <f t="shared" si="4"/>
        <v>4</v>
      </c>
      <c r="E50" s="95">
        <v>2</v>
      </c>
      <c r="F50" s="118">
        <v>1</v>
      </c>
      <c r="G50" s="129">
        <f t="shared" si="5"/>
        <v>1</v>
      </c>
    </row>
    <row r="51" spans="1:7" s="149" customFormat="1" ht="45.75" customHeight="1" x14ac:dyDescent="0.25">
      <c r="A51" s="112" t="s">
        <v>430</v>
      </c>
      <c r="B51" s="118">
        <v>5</v>
      </c>
      <c r="C51" s="118">
        <v>0</v>
      </c>
      <c r="D51" s="94">
        <f t="shared" si="4"/>
        <v>5</v>
      </c>
      <c r="E51" s="95">
        <v>1</v>
      </c>
      <c r="F51" s="118">
        <v>0</v>
      </c>
      <c r="G51" s="129">
        <f t="shared" si="5"/>
        <v>1</v>
      </c>
    </row>
    <row r="52" spans="1:7" ht="38.450000000000003" customHeight="1" x14ac:dyDescent="0.2">
      <c r="A52" s="486" t="s">
        <v>44</v>
      </c>
      <c r="B52" s="487"/>
      <c r="C52" s="487"/>
      <c r="D52" s="487"/>
      <c r="E52" s="487"/>
      <c r="F52" s="487"/>
      <c r="G52" s="488"/>
    </row>
    <row r="53" spans="1:7" s="151" customFormat="1" ht="30" customHeight="1" x14ac:dyDescent="0.25">
      <c r="A53" s="269" t="s">
        <v>276</v>
      </c>
      <c r="B53" s="268">
        <v>56</v>
      </c>
      <c r="C53" s="268">
        <v>71</v>
      </c>
      <c r="D53" s="94">
        <f t="shared" ref="D53:D64" si="6">B53-C53</f>
        <v>-15</v>
      </c>
      <c r="E53" s="268">
        <v>18</v>
      </c>
      <c r="F53" s="268">
        <v>19</v>
      </c>
      <c r="G53" s="129">
        <f t="shared" ref="G53:G64" si="7">E53-F53</f>
        <v>-1</v>
      </c>
    </row>
    <row r="54" spans="1:7" s="151" customFormat="1" ht="30" customHeight="1" x14ac:dyDescent="0.25">
      <c r="A54" s="269" t="s">
        <v>287</v>
      </c>
      <c r="B54" s="268">
        <v>37</v>
      </c>
      <c r="C54" s="268">
        <v>39</v>
      </c>
      <c r="D54" s="94">
        <f t="shared" si="6"/>
        <v>-2</v>
      </c>
      <c r="E54" s="268">
        <v>8</v>
      </c>
      <c r="F54" s="268">
        <v>8</v>
      </c>
      <c r="G54" s="129">
        <f t="shared" si="7"/>
        <v>0</v>
      </c>
    </row>
    <row r="55" spans="1:7" s="151" customFormat="1" ht="30" customHeight="1" x14ac:dyDescent="0.25">
      <c r="A55" s="269" t="s">
        <v>311</v>
      </c>
      <c r="B55" s="268">
        <v>16</v>
      </c>
      <c r="C55" s="268">
        <v>16</v>
      </c>
      <c r="D55" s="94">
        <f t="shared" si="6"/>
        <v>0</v>
      </c>
      <c r="E55" s="268">
        <v>5</v>
      </c>
      <c r="F55" s="268">
        <v>3</v>
      </c>
      <c r="G55" s="129">
        <f t="shared" si="7"/>
        <v>2</v>
      </c>
    </row>
    <row r="56" spans="1:7" s="151" customFormat="1" ht="30" customHeight="1" x14ac:dyDescent="0.25">
      <c r="A56" s="269" t="s">
        <v>314</v>
      </c>
      <c r="B56" s="268">
        <v>15</v>
      </c>
      <c r="C56" s="268">
        <v>13</v>
      </c>
      <c r="D56" s="94">
        <f t="shared" si="6"/>
        <v>2</v>
      </c>
      <c r="E56" s="268">
        <v>3</v>
      </c>
      <c r="F56" s="268">
        <v>2</v>
      </c>
      <c r="G56" s="129">
        <f t="shared" si="7"/>
        <v>1</v>
      </c>
    </row>
    <row r="57" spans="1:7" s="151" customFormat="1" ht="30" customHeight="1" x14ac:dyDescent="0.25">
      <c r="A57" s="269" t="s">
        <v>369</v>
      </c>
      <c r="B57" s="268">
        <v>11</v>
      </c>
      <c r="C57" s="268">
        <v>14</v>
      </c>
      <c r="D57" s="94">
        <f t="shared" si="6"/>
        <v>-3</v>
      </c>
      <c r="E57" s="268">
        <v>0</v>
      </c>
      <c r="F57" s="268">
        <v>3</v>
      </c>
      <c r="G57" s="129">
        <f t="shared" si="7"/>
        <v>-3</v>
      </c>
    </row>
    <row r="58" spans="1:7" s="151" customFormat="1" ht="30" customHeight="1" x14ac:dyDescent="0.25">
      <c r="A58" s="269" t="s">
        <v>360</v>
      </c>
      <c r="B58" s="268">
        <v>10</v>
      </c>
      <c r="C58" s="268">
        <v>15</v>
      </c>
      <c r="D58" s="94">
        <f t="shared" si="6"/>
        <v>-5</v>
      </c>
      <c r="E58" s="268">
        <v>0</v>
      </c>
      <c r="F58" s="268">
        <v>2</v>
      </c>
      <c r="G58" s="129">
        <f t="shared" si="7"/>
        <v>-2</v>
      </c>
    </row>
    <row r="59" spans="1:7" s="151" customFormat="1" ht="30" customHeight="1" x14ac:dyDescent="0.25">
      <c r="A59" s="269" t="s">
        <v>339</v>
      </c>
      <c r="B59" s="268">
        <v>10</v>
      </c>
      <c r="C59" s="268">
        <v>17</v>
      </c>
      <c r="D59" s="94">
        <f t="shared" si="6"/>
        <v>-7</v>
      </c>
      <c r="E59" s="268">
        <v>4</v>
      </c>
      <c r="F59" s="268">
        <v>3</v>
      </c>
      <c r="G59" s="129">
        <f t="shared" si="7"/>
        <v>1</v>
      </c>
    </row>
    <row r="60" spans="1:7" s="151" customFormat="1" ht="30" customHeight="1" x14ac:dyDescent="0.25">
      <c r="A60" s="269" t="s">
        <v>368</v>
      </c>
      <c r="B60" s="268">
        <v>8</v>
      </c>
      <c r="C60" s="268">
        <v>16</v>
      </c>
      <c r="D60" s="94">
        <f t="shared" si="6"/>
        <v>-8</v>
      </c>
      <c r="E60" s="268">
        <v>1</v>
      </c>
      <c r="F60" s="268">
        <v>6</v>
      </c>
      <c r="G60" s="129">
        <f t="shared" si="7"/>
        <v>-5</v>
      </c>
    </row>
    <row r="61" spans="1:7" s="151" customFormat="1" ht="30" customHeight="1" x14ac:dyDescent="0.25">
      <c r="A61" s="269" t="s">
        <v>431</v>
      </c>
      <c r="B61" s="268">
        <v>7</v>
      </c>
      <c r="C61" s="268">
        <v>6</v>
      </c>
      <c r="D61" s="94">
        <f t="shared" si="6"/>
        <v>1</v>
      </c>
      <c r="E61" s="268">
        <v>0</v>
      </c>
      <c r="F61" s="268">
        <v>0</v>
      </c>
      <c r="G61" s="129">
        <f t="shared" si="7"/>
        <v>0</v>
      </c>
    </row>
    <row r="62" spans="1:7" s="151" customFormat="1" ht="30" customHeight="1" x14ac:dyDescent="0.25">
      <c r="A62" s="269" t="s">
        <v>432</v>
      </c>
      <c r="B62" s="268">
        <v>7</v>
      </c>
      <c r="C62" s="268">
        <v>0</v>
      </c>
      <c r="D62" s="94">
        <f t="shared" si="6"/>
        <v>7</v>
      </c>
      <c r="E62" s="268">
        <v>0</v>
      </c>
      <c r="F62" s="268">
        <v>0</v>
      </c>
      <c r="G62" s="129">
        <f t="shared" si="7"/>
        <v>0</v>
      </c>
    </row>
    <row r="63" spans="1:7" s="151" customFormat="1" ht="30" customHeight="1" x14ac:dyDescent="0.25">
      <c r="A63" s="269" t="s">
        <v>433</v>
      </c>
      <c r="B63" s="268">
        <v>5</v>
      </c>
      <c r="C63" s="268">
        <v>11</v>
      </c>
      <c r="D63" s="94">
        <f t="shared" si="6"/>
        <v>-6</v>
      </c>
      <c r="E63" s="268">
        <v>1</v>
      </c>
      <c r="F63" s="268">
        <v>1</v>
      </c>
      <c r="G63" s="129">
        <f t="shared" si="7"/>
        <v>0</v>
      </c>
    </row>
    <row r="64" spans="1:7" s="151" customFormat="1" ht="30" customHeight="1" x14ac:dyDescent="0.25">
      <c r="A64" s="269" t="s">
        <v>434</v>
      </c>
      <c r="B64" s="268">
        <v>5</v>
      </c>
      <c r="C64" s="268">
        <v>7</v>
      </c>
      <c r="D64" s="94">
        <f t="shared" si="6"/>
        <v>-2</v>
      </c>
      <c r="E64" s="268">
        <v>1</v>
      </c>
      <c r="F64" s="268">
        <v>2</v>
      </c>
      <c r="G64" s="129">
        <f t="shared" si="7"/>
        <v>-1</v>
      </c>
    </row>
    <row r="65" spans="1:7" ht="38.450000000000003" customHeight="1" x14ac:dyDescent="0.2">
      <c r="A65" s="486" t="s">
        <v>45</v>
      </c>
      <c r="B65" s="487"/>
      <c r="C65" s="487"/>
      <c r="D65" s="487"/>
      <c r="E65" s="487"/>
      <c r="F65" s="487"/>
      <c r="G65" s="488"/>
    </row>
    <row r="66" spans="1:7" s="149" customFormat="1" ht="30" customHeight="1" x14ac:dyDescent="0.25">
      <c r="A66" s="111" t="s">
        <v>269</v>
      </c>
      <c r="B66" s="118">
        <v>115</v>
      </c>
      <c r="C66" s="118">
        <v>169</v>
      </c>
      <c r="D66" s="94">
        <f t="shared" ref="D66:D78" si="8">B66-C66</f>
        <v>-54</v>
      </c>
      <c r="E66" s="95">
        <v>8</v>
      </c>
      <c r="F66" s="118">
        <v>51</v>
      </c>
      <c r="G66" s="129">
        <f t="shared" ref="G66:G78" si="9">E66-F66</f>
        <v>-43</v>
      </c>
    </row>
    <row r="67" spans="1:7" s="149" customFormat="1" ht="30" customHeight="1" x14ac:dyDescent="0.25">
      <c r="A67" s="111" t="s">
        <v>270</v>
      </c>
      <c r="B67" s="118">
        <v>111</v>
      </c>
      <c r="C67" s="118">
        <v>249</v>
      </c>
      <c r="D67" s="94">
        <f t="shared" si="8"/>
        <v>-138</v>
      </c>
      <c r="E67" s="95">
        <v>17</v>
      </c>
      <c r="F67" s="118">
        <v>58</v>
      </c>
      <c r="G67" s="129">
        <f t="shared" si="9"/>
        <v>-41</v>
      </c>
    </row>
    <row r="68" spans="1:7" s="149" customFormat="1" ht="30" customHeight="1" x14ac:dyDescent="0.25">
      <c r="A68" s="111" t="s">
        <v>272</v>
      </c>
      <c r="B68" s="118">
        <v>77</v>
      </c>
      <c r="C68" s="118">
        <v>105</v>
      </c>
      <c r="D68" s="94">
        <f t="shared" si="8"/>
        <v>-28</v>
      </c>
      <c r="E68" s="95">
        <v>20</v>
      </c>
      <c r="F68" s="118">
        <v>42</v>
      </c>
      <c r="G68" s="129">
        <f t="shared" si="9"/>
        <v>-22</v>
      </c>
    </row>
    <row r="69" spans="1:7" s="149" customFormat="1" ht="30" customHeight="1" x14ac:dyDescent="0.25">
      <c r="A69" s="111" t="s">
        <v>282</v>
      </c>
      <c r="B69" s="118">
        <v>41</v>
      </c>
      <c r="C69" s="118">
        <v>47</v>
      </c>
      <c r="D69" s="94">
        <f t="shared" si="8"/>
        <v>-6</v>
      </c>
      <c r="E69" s="95">
        <v>3</v>
      </c>
      <c r="F69" s="118">
        <v>12</v>
      </c>
      <c r="G69" s="129">
        <f t="shared" si="9"/>
        <v>-9</v>
      </c>
    </row>
    <row r="70" spans="1:7" s="149" customFormat="1" ht="30" customHeight="1" x14ac:dyDescent="0.25">
      <c r="A70" s="111" t="s">
        <v>288</v>
      </c>
      <c r="B70" s="118">
        <v>37</v>
      </c>
      <c r="C70" s="118">
        <v>97</v>
      </c>
      <c r="D70" s="94">
        <f t="shared" si="8"/>
        <v>-60</v>
      </c>
      <c r="E70" s="95">
        <v>7</v>
      </c>
      <c r="F70" s="118">
        <v>17</v>
      </c>
      <c r="G70" s="129">
        <f t="shared" si="9"/>
        <v>-10</v>
      </c>
    </row>
    <row r="71" spans="1:7" s="149" customFormat="1" ht="112.5" customHeight="1" x14ac:dyDescent="0.25">
      <c r="A71" s="111" t="s">
        <v>293</v>
      </c>
      <c r="B71" s="118">
        <v>27</v>
      </c>
      <c r="C71" s="118">
        <v>52</v>
      </c>
      <c r="D71" s="94">
        <f t="shared" si="8"/>
        <v>-25</v>
      </c>
      <c r="E71" s="95">
        <v>1</v>
      </c>
      <c r="F71" s="118">
        <v>17</v>
      </c>
      <c r="G71" s="129">
        <f t="shared" si="9"/>
        <v>-16</v>
      </c>
    </row>
    <row r="72" spans="1:7" s="149" customFormat="1" ht="67.5" customHeight="1" x14ac:dyDescent="0.25">
      <c r="A72" s="111" t="s">
        <v>294</v>
      </c>
      <c r="B72" s="118">
        <v>27</v>
      </c>
      <c r="C72" s="118">
        <v>22</v>
      </c>
      <c r="D72" s="94">
        <f t="shared" si="8"/>
        <v>5</v>
      </c>
      <c r="E72" s="95">
        <v>8</v>
      </c>
      <c r="F72" s="118">
        <v>5</v>
      </c>
      <c r="G72" s="129">
        <f t="shared" si="9"/>
        <v>3</v>
      </c>
    </row>
    <row r="73" spans="1:7" s="149" customFormat="1" ht="27.75" customHeight="1" x14ac:dyDescent="0.25">
      <c r="A73" s="111" t="s">
        <v>298</v>
      </c>
      <c r="B73" s="118">
        <v>22</v>
      </c>
      <c r="C73" s="118">
        <v>25</v>
      </c>
      <c r="D73" s="94">
        <f t="shared" si="8"/>
        <v>-3</v>
      </c>
      <c r="E73" s="95">
        <v>3</v>
      </c>
      <c r="F73" s="118">
        <v>10</v>
      </c>
      <c r="G73" s="129">
        <f t="shared" si="9"/>
        <v>-7</v>
      </c>
    </row>
    <row r="74" spans="1:7" s="149" customFormat="1" ht="24" customHeight="1" x14ac:dyDescent="0.25">
      <c r="A74" s="111" t="s">
        <v>305</v>
      </c>
      <c r="B74" s="118">
        <v>17</v>
      </c>
      <c r="C74" s="118">
        <v>48</v>
      </c>
      <c r="D74" s="94">
        <f t="shared" si="8"/>
        <v>-31</v>
      </c>
      <c r="E74" s="95">
        <v>4</v>
      </c>
      <c r="F74" s="118">
        <v>7</v>
      </c>
      <c r="G74" s="129">
        <f t="shared" si="9"/>
        <v>-3</v>
      </c>
    </row>
    <row r="75" spans="1:7" s="149" customFormat="1" ht="24.75" customHeight="1" x14ac:dyDescent="0.25">
      <c r="A75" s="111" t="s">
        <v>435</v>
      </c>
      <c r="B75" s="118">
        <v>11</v>
      </c>
      <c r="C75" s="118">
        <v>17</v>
      </c>
      <c r="D75" s="94">
        <f t="shared" si="8"/>
        <v>-6</v>
      </c>
      <c r="E75" s="95">
        <v>3</v>
      </c>
      <c r="F75" s="118">
        <v>5</v>
      </c>
      <c r="G75" s="129">
        <f t="shared" si="9"/>
        <v>-2</v>
      </c>
    </row>
    <row r="76" spans="1:7" s="149" customFormat="1" ht="24" customHeight="1" x14ac:dyDescent="0.25">
      <c r="A76" s="111" t="s">
        <v>362</v>
      </c>
      <c r="B76" s="118">
        <v>10</v>
      </c>
      <c r="C76" s="118">
        <v>3</v>
      </c>
      <c r="D76" s="94">
        <f t="shared" si="8"/>
        <v>7</v>
      </c>
      <c r="E76" s="95">
        <v>1</v>
      </c>
      <c r="F76" s="118">
        <v>1</v>
      </c>
      <c r="G76" s="129">
        <f t="shared" si="9"/>
        <v>0</v>
      </c>
    </row>
    <row r="77" spans="1:7" s="149" customFormat="1" ht="30" customHeight="1" x14ac:dyDescent="0.25">
      <c r="A77" s="111" t="s">
        <v>361</v>
      </c>
      <c r="B77" s="118">
        <v>7</v>
      </c>
      <c r="C77" s="118">
        <v>17</v>
      </c>
      <c r="D77" s="94">
        <f t="shared" si="8"/>
        <v>-10</v>
      </c>
      <c r="E77" s="95">
        <v>0</v>
      </c>
      <c r="F77" s="118">
        <v>5</v>
      </c>
      <c r="G77" s="129">
        <f t="shared" si="9"/>
        <v>-5</v>
      </c>
    </row>
    <row r="78" spans="1:7" s="149" customFormat="1" ht="30" customHeight="1" x14ac:dyDescent="0.25">
      <c r="A78" s="111" t="s">
        <v>344</v>
      </c>
      <c r="B78" s="118">
        <v>6</v>
      </c>
      <c r="C78" s="118">
        <v>11</v>
      </c>
      <c r="D78" s="94">
        <f t="shared" si="8"/>
        <v>-5</v>
      </c>
      <c r="E78" s="95">
        <v>1</v>
      </c>
      <c r="F78" s="118">
        <v>1</v>
      </c>
      <c r="G78" s="129">
        <f t="shared" si="9"/>
        <v>0</v>
      </c>
    </row>
    <row r="79" spans="1:7" ht="38.450000000000003" customHeight="1" x14ac:dyDescent="0.2">
      <c r="A79" s="486" t="s">
        <v>97</v>
      </c>
      <c r="B79" s="487"/>
      <c r="C79" s="487"/>
      <c r="D79" s="487"/>
      <c r="E79" s="487"/>
      <c r="F79" s="487"/>
      <c r="G79" s="488"/>
    </row>
    <row r="80" spans="1:7" s="149" customFormat="1" ht="29.25" customHeight="1" x14ac:dyDescent="0.25">
      <c r="A80" s="111" t="s">
        <v>275</v>
      </c>
      <c r="B80" s="118">
        <v>64</v>
      </c>
      <c r="C80" s="118">
        <v>66</v>
      </c>
      <c r="D80" s="94">
        <f t="shared" ref="D80:D84" si="10">B80-C80</f>
        <v>-2</v>
      </c>
      <c r="E80" s="95">
        <v>1</v>
      </c>
      <c r="F80" s="118">
        <v>12</v>
      </c>
      <c r="G80" s="129">
        <f t="shared" ref="G80:G84" si="11">E80-F80</f>
        <v>-11</v>
      </c>
    </row>
    <row r="81" spans="1:7" s="149" customFormat="1" ht="29.25" customHeight="1" x14ac:dyDescent="0.25">
      <c r="A81" s="111" t="s">
        <v>283</v>
      </c>
      <c r="B81" s="118">
        <v>39</v>
      </c>
      <c r="C81" s="118">
        <v>48</v>
      </c>
      <c r="D81" s="94">
        <f t="shared" si="10"/>
        <v>-9</v>
      </c>
      <c r="E81" s="95">
        <v>0</v>
      </c>
      <c r="F81" s="118">
        <v>4</v>
      </c>
      <c r="G81" s="129">
        <f t="shared" si="11"/>
        <v>-4</v>
      </c>
    </row>
    <row r="82" spans="1:7" s="149" customFormat="1" ht="29.25" customHeight="1" x14ac:dyDescent="0.25">
      <c r="A82" s="111" t="s">
        <v>291</v>
      </c>
      <c r="B82" s="118">
        <v>33</v>
      </c>
      <c r="C82" s="118">
        <v>99</v>
      </c>
      <c r="D82" s="94">
        <f t="shared" si="10"/>
        <v>-66</v>
      </c>
      <c r="E82" s="95">
        <v>0</v>
      </c>
      <c r="F82" s="118">
        <v>31</v>
      </c>
      <c r="G82" s="129">
        <f t="shared" si="11"/>
        <v>-31</v>
      </c>
    </row>
    <row r="83" spans="1:7" s="149" customFormat="1" ht="29.25" customHeight="1" x14ac:dyDescent="0.25">
      <c r="A83" s="111" t="s">
        <v>372</v>
      </c>
      <c r="B83" s="118">
        <v>8</v>
      </c>
      <c r="C83" s="118">
        <v>10</v>
      </c>
      <c r="D83" s="94">
        <f t="shared" si="10"/>
        <v>-2</v>
      </c>
      <c r="E83" s="95">
        <v>2</v>
      </c>
      <c r="F83" s="118">
        <v>5</v>
      </c>
      <c r="G83" s="129">
        <f t="shared" si="11"/>
        <v>-3</v>
      </c>
    </row>
    <row r="84" spans="1:7" s="149" customFormat="1" ht="29.25" customHeight="1" x14ac:dyDescent="0.25">
      <c r="A84" s="111" t="s">
        <v>436</v>
      </c>
      <c r="B84" s="118">
        <v>5</v>
      </c>
      <c r="C84" s="118">
        <v>5</v>
      </c>
      <c r="D84" s="94">
        <f t="shared" si="10"/>
        <v>0</v>
      </c>
      <c r="E84" s="95">
        <v>0</v>
      </c>
      <c r="F84" s="118">
        <v>1</v>
      </c>
      <c r="G84" s="129">
        <f t="shared" si="11"/>
        <v>-1</v>
      </c>
    </row>
    <row r="85" spans="1:7" ht="38.450000000000003" customHeight="1" x14ac:dyDescent="0.2">
      <c r="A85" s="486" t="s">
        <v>47</v>
      </c>
      <c r="B85" s="487"/>
      <c r="C85" s="487"/>
      <c r="D85" s="487"/>
      <c r="E85" s="487"/>
      <c r="F85" s="487"/>
      <c r="G85" s="488"/>
    </row>
    <row r="86" spans="1:7" s="149" customFormat="1" ht="51.75" customHeight="1" x14ac:dyDescent="0.25">
      <c r="A86" s="111" t="s">
        <v>284</v>
      </c>
      <c r="B86" s="118">
        <v>39</v>
      </c>
      <c r="C86" s="118">
        <v>8</v>
      </c>
      <c r="D86" s="94">
        <f t="shared" ref="D86:D100" si="12">B86-C86</f>
        <v>31</v>
      </c>
      <c r="E86" s="95">
        <v>6</v>
      </c>
      <c r="F86" s="118">
        <v>2</v>
      </c>
      <c r="G86" s="129">
        <f t="shared" ref="G86:G100" si="13">E86-F86</f>
        <v>4</v>
      </c>
    </row>
    <row r="87" spans="1:7" s="149" customFormat="1" ht="22.5" customHeight="1" x14ac:dyDescent="0.25">
      <c r="A87" s="111" t="s">
        <v>285</v>
      </c>
      <c r="B87" s="118">
        <v>39</v>
      </c>
      <c r="C87" s="118">
        <v>68</v>
      </c>
      <c r="D87" s="94">
        <f t="shared" si="12"/>
        <v>-29</v>
      </c>
      <c r="E87" s="95">
        <v>9</v>
      </c>
      <c r="F87" s="118">
        <v>15</v>
      </c>
      <c r="G87" s="129">
        <f t="shared" si="13"/>
        <v>-6</v>
      </c>
    </row>
    <row r="88" spans="1:7" s="149" customFormat="1" ht="20.25" customHeight="1" x14ac:dyDescent="0.25">
      <c r="A88" s="110" t="s">
        <v>292</v>
      </c>
      <c r="B88" s="118">
        <v>29</v>
      </c>
      <c r="C88" s="118">
        <v>22</v>
      </c>
      <c r="D88" s="94">
        <f t="shared" si="12"/>
        <v>7</v>
      </c>
      <c r="E88" s="95">
        <v>2</v>
      </c>
      <c r="F88" s="118">
        <v>8</v>
      </c>
      <c r="G88" s="129">
        <f t="shared" si="13"/>
        <v>-6</v>
      </c>
    </row>
    <row r="89" spans="1:7" s="149" customFormat="1" ht="22.5" customHeight="1" x14ac:dyDescent="0.25">
      <c r="A89" s="111" t="s">
        <v>299</v>
      </c>
      <c r="B89" s="118">
        <v>20</v>
      </c>
      <c r="C89" s="118">
        <v>13</v>
      </c>
      <c r="D89" s="94">
        <f t="shared" si="12"/>
        <v>7</v>
      </c>
      <c r="E89" s="95">
        <v>6</v>
      </c>
      <c r="F89" s="118">
        <v>2</v>
      </c>
      <c r="G89" s="129">
        <f t="shared" si="13"/>
        <v>4</v>
      </c>
    </row>
    <row r="90" spans="1:7" s="149" customFormat="1" ht="34.5" customHeight="1" x14ac:dyDescent="0.25">
      <c r="A90" s="111" t="s">
        <v>300</v>
      </c>
      <c r="B90" s="118">
        <v>20</v>
      </c>
      <c r="C90" s="118">
        <v>23</v>
      </c>
      <c r="D90" s="94">
        <f t="shared" si="12"/>
        <v>-3</v>
      </c>
      <c r="E90" s="95">
        <v>5</v>
      </c>
      <c r="F90" s="118">
        <v>6</v>
      </c>
      <c r="G90" s="129">
        <f t="shared" si="13"/>
        <v>-1</v>
      </c>
    </row>
    <row r="91" spans="1:7" s="149" customFormat="1" ht="34.5" customHeight="1" x14ac:dyDescent="0.25">
      <c r="A91" s="111" t="s">
        <v>315</v>
      </c>
      <c r="B91" s="118">
        <v>15</v>
      </c>
      <c r="C91" s="118">
        <v>10</v>
      </c>
      <c r="D91" s="94">
        <f t="shared" si="12"/>
        <v>5</v>
      </c>
      <c r="E91" s="95">
        <v>0</v>
      </c>
      <c r="F91" s="118">
        <v>0</v>
      </c>
      <c r="G91" s="129">
        <f t="shared" si="13"/>
        <v>0</v>
      </c>
    </row>
    <row r="92" spans="1:7" s="149" customFormat="1" ht="48.75" customHeight="1" x14ac:dyDescent="0.25">
      <c r="A92" s="111" t="s">
        <v>437</v>
      </c>
      <c r="B92" s="118">
        <v>13</v>
      </c>
      <c r="C92" s="118">
        <v>6</v>
      </c>
      <c r="D92" s="94">
        <f t="shared" si="12"/>
        <v>7</v>
      </c>
      <c r="E92" s="95">
        <v>8</v>
      </c>
      <c r="F92" s="118">
        <v>3</v>
      </c>
      <c r="G92" s="129">
        <f t="shared" si="13"/>
        <v>5</v>
      </c>
    </row>
    <row r="93" spans="1:7" s="149" customFormat="1" ht="21" customHeight="1" x14ac:dyDescent="0.25">
      <c r="A93" s="111" t="s">
        <v>377</v>
      </c>
      <c r="B93" s="118">
        <v>12</v>
      </c>
      <c r="C93" s="118">
        <v>3</v>
      </c>
      <c r="D93" s="94">
        <f t="shared" si="12"/>
        <v>9</v>
      </c>
      <c r="E93" s="95">
        <v>3</v>
      </c>
      <c r="F93" s="118">
        <v>0</v>
      </c>
      <c r="G93" s="129">
        <f t="shared" si="13"/>
        <v>3</v>
      </c>
    </row>
    <row r="94" spans="1:7" s="149" customFormat="1" ht="35.25" customHeight="1" x14ac:dyDescent="0.25">
      <c r="A94" s="111" t="s">
        <v>358</v>
      </c>
      <c r="B94" s="118">
        <v>12</v>
      </c>
      <c r="C94" s="118">
        <v>11</v>
      </c>
      <c r="D94" s="94">
        <f t="shared" si="12"/>
        <v>1</v>
      </c>
      <c r="E94" s="95">
        <v>0</v>
      </c>
      <c r="F94" s="118">
        <v>0</v>
      </c>
      <c r="G94" s="129">
        <f t="shared" si="13"/>
        <v>0</v>
      </c>
    </row>
    <row r="95" spans="1:7" s="149" customFormat="1" ht="18" customHeight="1" x14ac:dyDescent="0.25">
      <c r="A95" s="111" t="s">
        <v>376</v>
      </c>
      <c r="B95" s="118">
        <v>9</v>
      </c>
      <c r="C95" s="118">
        <v>3</v>
      </c>
      <c r="D95" s="94">
        <f t="shared" si="12"/>
        <v>6</v>
      </c>
      <c r="E95" s="95">
        <v>0</v>
      </c>
      <c r="F95" s="118">
        <v>0</v>
      </c>
      <c r="G95" s="129">
        <f t="shared" si="13"/>
        <v>0</v>
      </c>
    </row>
    <row r="96" spans="1:7" s="149" customFormat="1" ht="24.75" customHeight="1" x14ac:dyDescent="0.25">
      <c r="A96" s="111" t="s">
        <v>345</v>
      </c>
      <c r="B96" s="118">
        <v>8</v>
      </c>
      <c r="C96" s="118">
        <v>9</v>
      </c>
      <c r="D96" s="94">
        <f t="shared" si="12"/>
        <v>-1</v>
      </c>
      <c r="E96" s="95">
        <v>4</v>
      </c>
      <c r="F96" s="118">
        <v>0</v>
      </c>
      <c r="G96" s="129">
        <f t="shared" si="13"/>
        <v>4</v>
      </c>
    </row>
    <row r="97" spans="1:7" s="149" customFormat="1" ht="24" customHeight="1" x14ac:dyDescent="0.25">
      <c r="A97" s="111" t="s">
        <v>346</v>
      </c>
      <c r="B97" s="118">
        <v>8</v>
      </c>
      <c r="C97" s="118">
        <v>9</v>
      </c>
      <c r="D97" s="94">
        <f t="shared" si="12"/>
        <v>-1</v>
      </c>
      <c r="E97" s="95">
        <v>3</v>
      </c>
      <c r="F97" s="118">
        <v>3</v>
      </c>
      <c r="G97" s="129">
        <f t="shared" si="13"/>
        <v>0</v>
      </c>
    </row>
    <row r="98" spans="1:7" s="149" customFormat="1" ht="51" customHeight="1" x14ac:dyDescent="0.25">
      <c r="A98" s="111" t="s">
        <v>438</v>
      </c>
      <c r="B98" s="118">
        <v>7</v>
      </c>
      <c r="C98" s="118">
        <v>5</v>
      </c>
      <c r="D98" s="94">
        <f t="shared" si="12"/>
        <v>2</v>
      </c>
      <c r="E98" s="95">
        <v>3</v>
      </c>
      <c r="F98" s="118">
        <v>1</v>
      </c>
      <c r="G98" s="129">
        <f t="shared" si="13"/>
        <v>2</v>
      </c>
    </row>
    <row r="99" spans="1:7" s="149" customFormat="1" ht="21.75" customHeight="1" x14ac:dyDescent="0.25">
      <c r="A99" s="111" t="s">
        <v>439</v>
      </c>
      <c r="B99" s="118">
        <v>6</v>
      </c>
      <c r="C99" s="118">
        <v>12</v>
      </c>
      <c r="D99" s="94">
        <f t="shared" si="12"/>
        <v>-6</v>
      </c>
      <c r="E99" s="95">
        <v>2</v>
      </c>
      <c r="F99" s="118">
        <v>3</v>
      </c>
      <c r="G99" s="129">
        <f t="shared" si="13"/>
        <v>-1</v>
      </c>
    </row>
    <row r="100" spans="1:7" s="149" customFormat="1" ht="53.25" customHeight="1" x14ac:dyDescent="0.25">
      <c r="A100" s="111" t="s">
        <v>440</v>
      </c>
      <c r="B100" s="118">
        <v>5</v>
      </c>
      <c r="C100" s="118">
        <v>0</v>
      </c>
      <c r="D100" s="94">
        <f t="shared" si="12"/>
        <v>5</v>
      </c>
      <c r="E100" s="95">
        <v>3</v>
      </c>
      <c r="F100" s="118">
        <v>0</v>
      </c>
      <c r="G100" s="129">
        <f t="shared" si="13"/>
        <v>3</v>
      </c>
    </row>
    <row r="101" spans="1:7" ht="38.450000000000003" customHeight="1" x14ac:dyDescent="0.2">
      <c r="A101" s="486" t="s">
        <v>98</v>
      </c>
      <c r="B101" s="487"/>
      <c r="C101" s="487"/>
      <c r="D101" s="487"/>
      <c r="E101" s="487"/>
      <c r="F101" s="487"/>
      <c r="G101" s="488"/>
    </row>
    <row r="102" spans="1:7" s="149" customFormat="1" ht="30" customHeight="1" x14ac:dyDescent="0.25">
      <c r="A102" s="111" t="s">
        <v>267</v>
      </c>
      <c r="B102" s="118">
        <v>180</v>
      </c>
      <c r="C102" s="118">
        <v>106</v>
      </c>
      <c r="D102" s="94">
        <f t="shared" ref="D102:D116" si="14">B102-C102</f>
        <v>74</v>
      </c>
      <c r="E102" s="95">
        <v>37</v>
      </c>
      <c r="F102" s="118">
        <v>40</v>
      </c>
      <c r="G102" s="129">
        <f t="shared" ref="G102:G116" si="15">E102-F102</f>
        <v>-3</v>
      </c>
    </row>
    <row r="103" spans="1:7" s="149" customFormat="1" ht="24" customHeight="1" x14ac:dyDescent="0.25">
      <c r="A103" s="111" t="s">
        <v>278</v>
      </c>
      <c r="B103" s="118">
        <v>51</v>
      </c>
      <c r="C103" s="118">
        <v>44</v>
      </c>
      <c r="D103" s="94">
        <f t="shared" si="14"/>
        <v>7</v>
      </c>
      <c r="E103" s="95">
        <v>5</v>
      </c>
      <c r="F103" s="118">
        <v>2</v>
      </c>
      <c r="G103" s="129">
        <f t="shared" si="15"/>
        <v>3</v>
      </c>
    </row>
    <row r="104" spans="1:7" s="149" customFormat="1" ht="23.25" customHeight="1" x14ac:dyDescent="0.25">
      <c r="A104" s="111" t="s">
        <v>279</v>
      </c>
      <c r="B104" s="118">
        <v>50</v>
      </c>
      <c r="C104" s="118">
        <v>22</v>
      </c>
      <c r="D104" s="94">
        <f t="shared" si="14"/>
        <v>28</v>
      </c>
      <c r="E104" s="95">
        <v>3</v>
      </c>
      <c r="F104" s="118">
        <v>4</v>
      </c>
      <c r="G104" s="129">
        <f t="shared" si="15"/>
        <v>-1</v>
      </c>
    </row>
    <row r="105" spans="1:7" s="149" customFormat="1" ht="51.75" customHeight="1" x14ac:dyDescent="0.25">
      <c r="A105" s="111" t="s">
        <v>280</v>
      </c>
      <c r="B105" s="118">
        <v>45</v>
      </c>
      <c r="C105" s="118">
        <v>25</v>
      </c>
      <c r="D105" s="94">
        <f t="shared" si="14"/>
        <v>20</v>
      </c>
      <c r="E105" s="95">
        <v>1</v>
      </c>
      <c r="F105" s="118">
        <v>0</v>
      </c>
      <c r="G105" s="129">
        <f t="shared" si="15"/>
        <v>1</v>
      </c>
    </row>
    <row r="106" spans="1:7" s="149" customFormat="1" ht="24" customHeight="1" x14ac:dyDescent="0.25">
      <c r="A106" s="111" t="s">
        <v>286</v>
      </c>
      <c r="B106" s="118">
        <v>39</v>
      </c>
      <c r="C106" s="118">
        <v>169</v>
      </c>
      <c r="D106" s="94">
        <f t="shared" si="14"/>
        <v>-130</v>
      </c>
      <c r="E106" s="95">
        <v>0</v>
      </c>
      <c r="F106" s="118">
        <v>123</v>
      </c>
      <c r="G106" s="129">
        <f t="shared" si="15"/>
        <v>-123</v>
      </c>
    </row>
    <row r="107" spans="1:7" s="149" customFormat="1" ht="20.25" customHeight="1" x14ac:dyDescent="0.25">
      <c r="A107" s="111" t="s">
        <v>304</v>
      </c>
      <c r="B107" s="118">
        <v>18</v>
      </c>
      <c r="C107" s="118">
        <v>16</v>
      </c>
      <c r="D107" s="94">
        <f t="shared" si="14"/>
        <v>2</v>
      </c>
      <c r="E107" s="95">
        <v>3</v>
      </c>
      <c r="F107" s="118">
        <v>3</v>
      </c>
      <c r="G107" s="129">
        <f t="shared" si="15"/>
        <v>0</v>
      </c>
    </row>
    <row r="108" spans="1:7" s="149" customFormat="1" ht="48.75" customHeight="1" x14ac:dyDescent="0.25">
      <c r="A108" s="111" t="s">
        <v>312</v>
      </c>
      <c r="B108" s="118">
        <v>16</v>
      </c>
      <c r="C108" s="118">
        <v>16</v>
      </c>
      <c r="D108" s="94">
        <f t="shared" si="14"/>
        <v>0</v>
      </c>
      <c r="E108" s="95">
        <v>0</v>
      </c>
      <c r="F108" s="118">
        <v>0</v>
      </c>
      <c r="G108" s="129">
        <f t="shared" si="15"/>
        <v>0</v>
      </c>
    </row>
    <row r="109" spans="1:7" s="149" customFormat="1" ht="25.5" customHeight="1" x14ac:dyDescent="0.25">
      <c r="A109" s="111" t="s">
        <v>441</v>
      </c>
      <c r="B109" s="118">
        <v>13</v>
      </c>
      <c r="C109" s="118">
        <v>4</v>
      </c>
      <c r="D109" s="94">
        <f t="shared" si="14"/>
        <v>9</v>
      </c>
      <c r="E109" s="95">
        <v>2</v>
      </c>
      <c r="F109" s="118">
        <v>1</v>
      </c>
      <c r="G109" s="129">
        <f t="shared" si="15"/>
        <v>1</v>
      </c>
    </row>
    <row r="110" spans="1:7" s="149" customFormat="1" ht="35.25" customHeight="1" x14ac:dyDescent="0.25">
      <c r="A110" s="111" t="s">
        <v>320</v>
      </c>
      <c r="B110" s="118">
        <v>13</v>
      </c>
      <c r="C110" s="118">
        <v>48</v>
      </c>
      <c r="D110" s="94">
        <f t="shared" si="14"/>
        <v>-35</v>
      </c>
      <c r="E110" s="95">
        <v>1</v>
      </c>
      <c r="F110" s="118">
        <v>17</v>
      </c>
      <c r="G110" s="129">
        <f t="shared" si="15"/>
        <v>-16</v>
      </c>
    </row>
    <row r="111" spans="1:7" s="149" customFormat="1" ht="48" customHeight="1" x14ac:dyDescent="0.25">
      <c r="A111" s="111" t="s">
        <v>364</v>
      </c>
      <c r="B111" s="118">
        <v>11</v>
      </c>
      <c r="C111" s="118">
        <v>1</v>
      </c>
      <c r="D111" s="94">
        <f t="shared" si="14"/>
        <v>10</v>
      </c>
      <c r="E111" s="95">
        <v>1</v>
      </c>
      <c r="F111" s="118">
        <v>0</v>
      </c>
      <c r="G111" s="129">
        <f t="shared" si="15"/>
        <v>1</v>
      </c>
    </row>
    <row r="112" spans="1:7" s="149" customFormat="1" ht="25.5" customHeight="1" x14ac:dyDescent="0.25">
      <c r="A112" s="111" t="s">
        <v>442</v>
      </c>
      <c r="B112" s="118">
        <v>9</v>
      </c>
      <c r="C112" s="118">
        <v>2</v>
      </c>
      <c r="D112" s="94">
        <f t="shared" si="14"/>
        <v>7</v>
      </c>
      <c r="E112" s="95">
        <v>4</v>
      </c>
      <c r="F112" s="118">
        <v>0</v>
      </c>
      <c r="G112" s="129">
        <f t="shared" si="15"/>
        <v>4</v>
      </c>
    </row>
    <row r="113" spans="1:7" s="149" customFormat="1" ht="39" customHeight="1" x14ac:dyDescent="0.25">
      <c r="A113" s="111" t="s">
        <v>443</v>
      </c>
      <c r="B113" s="118">
        <v>8</v>
      </c>
      <c r="C113" s="118">
        <v>5</v>
      </c>
      <c r="D113" s="94">
        <f t="shared" si="14"/>
        <v>3</v>
      </c>
      <c r="E113" s="95">
        <v>7</v>
      </c>
      <c r="F113" s="118">
        <v>1</v>
      </c>
      <c r="G113" s="129">
        <f t="shared" si="15"/>
        <v>6</v>
      </c>
    </row>
    <row r="114" spans="1:7" s="149" customFormat="1" ht="22.5" customHeight="1" x14ac:dyDescent="0.25">
      <c r="A114" s="111" t="s">
        <v>383</v>
      </c>
      <c r="B114" s="118">
        <v>8</v>
      </c>
      <c r="C114" s="118">
        <v>2</v>
      </c>
      <c r="D114" s="94">
        <f t="shared" si="14"/>
        <v>6</v>
      </c>
      <c r="E114" s="95">
        <v>5</v>
      </c>
      <c r="F114" s="118">
        <v>0</v>
      </c>
      <c r="G114" s="129">
        <f t="shared" si="15"/>
        <v>5</v>
      </c>
    </row>
    <row r="115" spans="1:7" s="149" customFormat="1" ht="36" customHeight="1" x14ac:dyDescent="0.25">
      <c r="A115" s="111" t="s">
        <v>370</v>
      </c>
      <c r="B115" s="118">
        <v>7</v>
      </c>
      <c r="C115" s="118">
        <v>5</v>
      </c>
      <c r="D115" s="94">
        <f t="shared" si="14"/>
        <v>2</v>
      </c>
      <c r="E115" s="95">
        <v>0</v>
      </c>
      <c r="F115" s="118">
        <v>0</v>
      </c>
      <c r="G115" s="129">
        <f t="shared" si="15"/>
        <v>0</v>
      </c>
    </row>
    <row r="116" spans="1:7" s="149" customFormat="1" ht="49.5" customHeight="1" x14ac:dyDescent="0.25">
      <c r="A116" s="111" t="s">
        <v>363</v>
      </c>
      <c r="B116" s="118">
        <v>7</v>
      </c>
      <c r="C116" s="118">
        <v>5</v>
      </c>
      <c r="D116" s="94">
        <f t="shared" si="14"/>
        <v>2</v>
      </c>
      <c r="E116" s="95">
        <v>0</v>
      </c>
      <c r="F116" s="118">
        <v>0</v>
      </c>
      <c r="G116" s="129">
        <f t="shared" si="15"/>
        <v>0</v>
      </c>
    </row>
    <row r="117" spans="1:7" ht="38.450000000000003" customHeight="1" x14ac:dyDescent="0.2">
      <c r="A117" s="486" t="s">
        <v>99</v>
      </c>
      <c r="B117" s="487"/>
      <c r="C117" s="487"/>
      <c r="D117" s="487"/>
      <c r="E117" s="487"/>
      <c r="F117" s="487"/>
      <c r="G117" s="488"/>
    </row>
    <row r="118" spans="1:7" s="149" customFormat="1" ht="30" customHeight="1" x14ac:dyDescent="0.25">
      <c r="A118" s="111" t="s">
        <v>268</v>
      </c>
      <c r="B118" s="118">
        <v>131</v>
      </c>
      <c r="C118" s="118">
        <v>187</v>
      </c>
      <c r="D118" s="94">
        <f t="shared" ref="D118:D128" si="16">B118-C118</f>
        <v>-56</v>
      </c>
      <c r="E118" s="95">
        <v>11</v>
      </c>
      <c r="F118" s="118">
        <v>35</v>
      </c>
      <c r="G118" s="129">
        <f t="shared" ref="G118:G128" si="17">E118-F118</f>
        <v>-24</v>
      </c>
    </row>
    <row r="119" spans="1:7" s="149" customFormat="1" ht="33" customHeight="1" x14ac:dyDescent="0.25">
      <c r="A119" s="111" t="s">
        <v>274</v>
      </c>
      <c r="B119" s="118">
        <v>66</v>
      </c>
      <c r="C119" s="118">
        <v>140</v>
      </c>
      <c r="D119" s="94">
        <f t="shared" si="16"/>
        <v>-74</v>
      </c>
      <c r="E119" s="95">
        <v>7</v>
      </c>
      <c r="F119" s="118">
        <v>34</v>
      </c>
      <c r="G119" s="129">
        <f t="shared" si="17"/>
        <v>-27</v>
      </c>
    </row>
    <row r="120" spans="1:7" s="149" customFormat="1" ht="24.75" customHeight="1" x14ac:dyDescent="0.25">
      <c r="A120" s="111" t="s">
        <v>281</v>
      </c>
      <c r="B120" s="118">
        <v>42</v>
      </c>
      <c r="C120" s="118">
        <v>22</v>
      </c>
      <c r="D120" s="94">
        <f t="shared" si="16"/>
        <v>20</v>
      </c>
      <c r="E120" s="95">
        <v>10</v>
      </c>
      <c r="F120" s="118">
        <v>8</v>
      </c>
      <c r="G120" s="129">
        <f t="shared" si="17"/>
        <v>2</v>
      </c>
    </row>
    <row r="121" spans="1:7" s="149" customFormat="1" ht="23.25" customHeight="1" x14ac:dyDescent="0.25">
      <c r="A121" s="111" t="s">
        <v>296</v>
      </c>
      <c r="B121" s="118">
        <v>24</v>
      </c>
      <c r="C121" s="118">
        <v>17</v>
      </c>
      <c r="D121" s="94">
        <f t="shared" si="16"/>
        <v>7</v>
      </c>
      <c r="E121" s="95">
        <v>6</v>
      </c>
      <c r="F121" s="118">
        <v>3</v>
      </c>
      <c r="G121" s="129">
        <f t="shared" si="17"/>
        <v>3</v>
      </c>
    </row>
    <row r="122" spans="1:7" s="149" customFormat="1" ht="30" customHeight="1" x14ac:dyDescent="0.25">
      <c r="A122" s="111" t="s">
        <v>302</v>
      </c>
      <c r="B122" s="118">
        <v>19</v>
      </c>
      <c r="C122" s="118">
        <v>56</v>
      </c>
      <c r="D122" s="94">
        <f t="shared" si="16"/>
        <v>-37</v>
      </c>
      <c r="E122" s="95">
        <v>0</v>
      </c>
      <c r="F122" s="118">
        <v>12</v>
      </c>
      <c r="G122" s="129">
        <f t="shared" si="17"/>
        <v>-12</v>
      </c>
    </row>
    <row r="123" spans="1:7" s="149" customFormat="1" ht="30" customHeight="1" x14ac:dyDescent="0.25">
      <c r="A123" s="111" t="s">
        <v>306</v>
      </c>
      <c r="B123" s="118">
        <v>17</v>
      </c>
      <c r="C123" s="118">
        <v>7</v>
      </c>
      <c r="D123" s="94">
        <f t="shared" si="16"/>
        <v>10</v>
      </c>
      <c r="E123" s="95">
        <v>2</v>
      </c>
      <c r="F123" s="118">
        <v>4</v>
      </c>
      <c r="G123" s="129">
        <f t="shared" si="17"/>
        <v>-2</v>
      </c>
    </row>
    <row r="124" spans="1:7" s="149" customFormat="1" ht="30" customHeight="1" x14ac:dyDescent="0.25">
      <c r="A124" s="111" t="s">
        <v>316</v>
      </c>
      <c r="B124" s="118">
        <v>15</v>
      </c>
      <c r="C124" s="118">
        <v>15</v>
      </c>
      <c r="D124" s="94">
        <f t="shared" si="16"/>
        <v>0</v>
      </c>
      <c r="E124" s="95">
        <v>3</v>
      </c>
      <c r="F124" s="118">
        <v>2</v>
      </c>
      <c r="G124" s="129">
        <f t="shared" si="17"/>
        <v>1</v>
      </c>
    </row>
    <row r="125" spans="1:7" s="149" customFormat="1" ht="30" customHeight="1" x14ac:dyDescent="0.25">
      <c r="A125" s="111" t="s">
        <v>327</v>
      </c>
      <c r="B125" s="118">
        <v>14</v>
      </c>
      <c r="C125" s="118">
        <v>28</v>
      </c>
      <c r="D125" s="94">
        <f t="shared" si="16"/>
        <v>-14</v>
      </c>
      <c r="E125" s="95">
        <v>5</v>
      </c>
      <c r="F125" s="118">
        <v>8</v>
      </c>
      <c r="G125" s="129">
        <f t="shared" si="17"/>
        <v>-3</v>
      </c>
    </row>
    <row r="126" spans="1:7" s="149" customFormat="1" ht="30" customHeight="1" x14ac:dyDescent="0.25">
      <c r="A126" s="111" t="s">
        <v>330</v>
      </c>
      <c r="B126" s="118">
        <v>12</v>
      </c>
      <c r="C126" s="118">
        <v>25</v>
      </c>
      <c r="D126" s="94">
        <f t="shared" si="16"/>
        <v>-13</v>
      </c>
      <c r="E126" s="95">
        <v>6</v>
      </c>
      <c r="F126" s="118">
        <v>3</v>
      </c>
      <c r="G126" s="129">
        <f t="shared" si="17"/>
        <v>3</v>
      </c>
    </row>
    <row r="127" spans="1:7" s="149" customFormat="1" ht="36.75" customHeight="1" x14ac:dyDescent="0.25">
      <c r="A127" s="111" t="s">
        <v>333</v>
      </c>
      <c r="B127" s="118">
        <v>8</v>
      </c>
      <c r="C127" s="118">
        <v>24</v>
      </c>
      <c r="D127" s="94">
        <f t="shared" si="16"/>
        <v>-16</v>
      </c>
      <c r="E127" s="95">
        <v>1</v>
      </c>
      <c r="F127" s="118">
        <v>5</v>
      </c>
      <c r="G127" s="129">
        <f t="shared" si="17"/>
        <v>-4</v>
      </c>
    </row>
    <row r="128" spans="1:7" s="149" customFormat="1" ht="33.75" customHeight="1" x14ac:dyDescent="0.25">
      <c r="A128" s="111" t="s">
        <v>444</v>
      </c>
      <c r="B128" s="118">
        <v>6</v>
      </c>
      <c r="C128" s="118">
        <v>1</v>
      </c>
      <c r="D128" s="94">
        <f t="shared" si="16"/>
        <v>5</v>
      </c>
      <c r="E128" s="95">
        <v>1</v>
      </c>
      <c r="F128" s="118">
        <v>0</v>
      </c>
      <c r="G128" s="129">
        <f t="shared" si="17"/>
        <v>1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79:G79"/>
    <mergeCell ref="A85:G85"/>
    <mergeCell ref="A101:G101"/>
    <mergeCell ref="A117:G117"/>
    <mergeCell ref="G5:G6"/>
    <mergeCell ref="A8:G8"/>
    <mergeCell ref="A20:G20"/>
    <mergeCell ref="A36:G36"/>
    <mergeCell ref="A52:G52"/>
    <mergeCell ref="A65:G65"/>
  </mergeCells>
  <printOptions horizontalCentered="1"/>
  <pageMargins left="0" right="0" top="0.39370078740157483" bottom="0.39370078740157483" header="0.19685039370078741" footer="0.19685039370078741"/>
  <pageSetup paperSize="9" scale="86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8" customWidth="1"/>
    <col min="4" max="4" width="13.7109375" style="78" customWidth="1"/>
    <col min="5" max="5" width="12.85546875" style="49" customWidth="1"/>
    <col min="6" max="6" width="12.85546875" style="78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14" s="36" customFormat="1" ht="22.5" customHeight="1" x14ac:dyDescent="0.3">
      <c r="A1" s="474" t="s">
        <v>208</v>
      </c>
      <c r="B1" s="474"/>
      <c r="C1" s="474"/>
      <c r="D1" s="474"/>
      <c r="E1" s="474"/>
      <c r="F1" s="474"/>
      <c r="G1" s="474"/>
    </row>
    <row r="2" spans="1:14" s="36" customFormat="1" ht="22.5" customHeight="1" x14ac:dyDescent="0.3">
      <c r="A2" s="495" t="s">
        <v>80</v>
      </c>
      <c r="B2" s="495"/>
      <c r="C2" s="495"/>
      <c r="D2" s="495"/>
      <c r="E2" s="495"/>
      <c r="F2" s="495"/>
      <c r="G2" s="495"/>
    </row>
    <row r="3" spans="1:14" s="39" customFormat="1" ht="18.75" customHeight="1" x14ac:dyDescent="0.2">
      <c r="A3" s="37"/>
      <c r="B3" s="37"/>
      <c r="C3" s="163"/>
      <c r="D3" s="163"/>
      <c r="E3" s="37"/>
      <c r="F3" s="163"/>
      <c r="G3" s="27" t="s">
        <v>15</v>
      </c>
    </row>
    <row r="4" spans="1:14" s="39" customFormat="1" ht="66" customHeight="1" x14ac:dyDescent="0.2">
      <c r="A4" s="165"/>
      <c r="B4" s="122" t="s">
        <v>244</v>
      </c>
      <c r="C4" s="122" t="s">
        <v>245</v>
      </c>
      <c r="D4" s="130" t="s">
        <v>52</v>
      </c>
      <c r="E4" s="131" t="s">
        <v>248</v>
      </c>
      <c r="F4" s="131" t="s">
        <v>249</v>
      </c>
      <c r="G4" s="130" t="s">
        <v>52</v>
      </c>
    </row>
    <row r="5" spans="1:14" s="39" customFormat="1" ht="28.5" customHeight="1" x14ac:dyDescent="0.3">
      <c r="A5" s="66" t="s">
        <v>53</v>
      </c>
      <c r="B5" s="67">
        <v>11686</v>
      </c>
      <c r="C5" s="176">
        <v>5403</v>
      </c>
      <c r="D5" s="223">
        <v>46.234810884819446</v>
      </c>
      <c r="E5" s="132">
        <v>4956</v>
      </c>
      <c r="F5" s="176">
        <v>1495</v>
      </c>
      <c r="G5" s="223">
        <v>30.165456012913637</v>
      </c>
      <c r="I5" s="69"/>
      <c r="J5" s="69"/>
      <c r="K5" s="69"/>
      <c r="L5" s="69"/>
      <c r="M5" s="69"/>
      <c r="N5" s="69"/>
    </row>
    <row r="6" spans="1:14" s="58" customFormat="1" ht="31.5" customHeight="1" x14ac:dyDescent="0.25">
      <c r="A6" s="191" t="s">
        <v>81</v>
      </c>
      <c r="B6" s="177">
        <v>10795</v>
      </c>
      <c r="C6" s="177">
        <v>4705</v>
      </c>
      <c r="D6" s="223">
        <v>43.584993052339044</v>
      </c>
      <c r="E6" s="192">
        <v>4697</v>
      </c>
      <c r="F6" s="177">
        <v>1353</v>
      </c>
      <c r="G6" s="223">
        <v>28.805620608899297</v>
      </c>
      <c r="I6" s="71"/>
    </row>
    <row r="7" spans="1:14" s="58" customFormat="1" ht="21.6" customHeight="1" x14ac:dyDescent="0.25">
      <c r="A7" s="72" t="s">
        <v>82</v>
      </c>
      <c r="B7" s="73"/>
      <c r="C7" s="73"/>
      <c r="D7" s="74"/>
      <c r="E7" s="73"/>
      <c r="F7" s="73"/>
      <c r="G7" s="74"/>
      <c r="I7" s="71"/>
    </row>
    <row r="8" spans="1:14" ht="36" customHeight="1" x14ac:dyDescent="0.3">
      <c r="A8" s="45" t="s">
        <v>20</v>
      </c>
      <c r="B8" s="75">
        <v>1264</v>
      </c>
      <c r="C8" s="47">
        <v>396</v>
      </c>
      <c r="D8" s="223">
        <v>31.329113924050635</v>
      </c>
      <c r="E8" s="133">
        <v>414</v>
      </c>
      <c r="F8" s="47">
        <v>96</v>
      </c>
      <c r="G8" s="223">
        <v>23.188405797101449</v>
      </c>
      <c r="H8" s="55"/>
      <c r="I8" s="68"/>
    </row>
    <row r="9" spans="1:14" ht="39" customHeight="1" x14ac:dyDescent="0.2">
      <c r="A9" s="45" t="s">
        <v>21</v>
      </c>
      <c r="B9" s="75">
        <v>66</v>
      </c>
      <c r="C9" s="47">
        <v>21</v>
      </c>
      <c r="D9" s="223">
        <v>31.818181818181817</v>
      </c>
      <c r="E9" s="133">
        <v>24</v>
      </c>
      <c r="F9" s="47">
        <v>4</v>
      </c>
      <c r="G9" s="223">
        <v>16.666666666666664</v>
      </c>
    </row>
    <row r="10" spans="1:14" s="51" customFormat="1" ht="28.5" customHeight="1" x14ac:dyDescent="0.25">
      <c r="A10" s="45" t="s">
        <v>22</v>
      </c>
      <c r="B10" s="75">
        <v>1896</v>
      </c>
      <c r="C10" s="47">
        <v>857</v>
      </c>
      <c r="D10" s="223">
        <v>45.200421940928273</v>
      </c>
      <c r="E10" s="133">
        <v>642</v>
      </c>
      <c r="F10" s="47">
        <v>143</v>
      </c>
      <c r="G10" s="223">
        <v>22.274143302180686</v>
      </c>
    </row>
    <row r="11" spans="1:14" ht="42" customHeight="1" x14ac:dyDescent="0.2">
      <c r="A11" s="45" t="s">
        <v>23</v>
      </c>
      <c r="B11" s="75">
        <v>339</v>
      </c>
      <c r="C11" s="47">
        <v>97</v>
      </c>
      <c r="D11" s="223">
        <v>28.613569321533923</v>
      </c>
      <c r="E11" s="133">
        <v>240</v>
      </c>
      <c r="F11" s="47">
        <v>33</v>
      </c>
      <c r="G11" s="223">
        <v>13.750000000000002</v>
      </c>
    </row>
    <row r="12" spans="1:14" ht="42" customHeight="1" x14ac:dyDescent="0.2">
      <c r="A12" s="45" t="s">
        <v>24</v>
      </c>
      <c r="B12" s="75">
        <v>69</v>
      </c>
      <c r="C12" s="47">
        <v>52</v>
      </c>
      <c r="D12" s="223">
        <v>75.362318840579718</v>
      </c>
      <c r="E12" s="133">
        <v>45</v>
      </c>
      <c r="F12" s="47">
        <v>14</v>
      </c>
      <c r="G12" s="223">
        <v>31.111111111111111</v>
      </c>
    </row>
    <row r="13" spans="1:14" ht="30.75" customHeight="1" x14ac:dyDescent="0.2">
      <c r="A13" s="45" t="s">
        <v>25</v>
      </c>
      <c r="B13" s="75">
        <v>412</v>
      </c>
      <c r="C13" s="47">
        <v>95</v>
      </c>
      <c r="D13" s="223">
        <v>23.058252427184467</v>
      </c>
      <c r="E13" s="133">
        <v>178</v>
      </c>
      <c r="F13" s="47">
        <v>15</v>
      </c>
      <c r="G13" s="223">
        <v>8.4269662921348321</v>
      </c>
    </row>
    <row r="14" spans="1:14" ht="41.25" customHeight="1" x14ac:dyDescent="0.2">
      <c r="A14" s="45" t="s">
        <v>26</v>
      </c>
      <c r="B14" s="75">
        <v>1728</v>
      </c>
      <c r="C14" s="47">
        <v>852</v>
      </c>
      <c r="D14" s="223">
        <v>49.305555555555557</v>
      </c>
      <c r="E14" s="133">
        <v>885</v>
      </c>
      <c r="F14" s="47">
        <v>211</v>
      </c>
      <c r="G14" s="223">
        <v>23.841807909604519</v>
      </c>
    </row>
    <row r="15" spans="1:14" ht="41.25" customHeight="1" x14ac:dyDescent="0.2">
      <c r="A15" s="45" t="s">
        <v>27</v>
      </c>
      <c r="B15" s="75">
        <v>490</v>
      </c>
      <c r="C15" s="47">
        <v>211</v>
      </c>
      <c r="D15" s="223">
        <v>43.061224489795919</v>
      </c>
      <c r="E15" s="133">
        <v>192</v>
      </c>
      <c r="F15" s="47">
        <v>39</v>
      </c>
      <c r="G15" s="223">
        <v>20.3125</v>
      </c>
    </row>
    <row r="16" spans="1:14" ht="41.25" customHeight="1" x14ac:dyDescent="0.2">
      <c r="A16" s="45" t="s">
        <v>28</v>
      </c>
      <c r="B16" s="75">
        <v>304</v>
      </c>
      <c r="C16" s="47">
        <v>124</v>
      </c>
      <c r="D16" s="223">
        <v>40.789473684210527</v>
      </c>
      <c r="E16" s="133">
        <v>163</v>
      </c>
      <c r="F16" s="47">
        <v>40</v>
      </c>
      <c r="G16" s="223">
        <v>24.539877300613497</v>
      </c>
    </row>
    <row r="17" spans="1:7" ht="28.5" customHeight="1" x14ac:dyDescent="0.2">
      <c r="A17" s="45" t="s">
        <v>29</v>
      </c>
      <c r="B17" s="75">
        <v>142</v>
      </c>
      <c r="C17" s="47">
        <v>35</v>
      </c>
      <c r="D17" s="223">
        <v>24.647887323943664</v>
      </c>
      <c r="E17" s="133">
        <v>71</v>
      </c>
      <c r="F17" s="47">
        <v>19</v>
      </c>
      <c r="G17" s="223">
        <v>26.760563380281688</v>
      </c>
    </row>
    <row r="18" spans="1:7" ht="30.75" customHeight="1" x14ac:dyDescent="0.2">
      <c r="A18" s="45" t="s">
        <v>30</v>
      </c>
      <c r="B18" s="75">
        <v>187</v>
      </c>
      <c r="C18" s="47">
        <v>95</v>
      </c>
      <c r="D18" s="223">
        <v>50.802139037433157</v>
      </c>
      <c r="E18" s="133">
        <v>75</v>
      </c>
      <c r="F18" s="47">
        <v>21</v>
      </c>
      <c r="G18" s="223">
        <v>28.000000000000004</v>
      </c>
    </row>
    <row r="19" spans="1:7" ht="30.75" customHeight="1" x14ac:dyDescent="0.2">
      <c r="A19" s="45" t="s">
        <v>31</v>
      </c>
      <c r="B19" s="75">
        <v>84</v>
      </c>
      <c r="C19" s="47">
        <v>28</v>
      </c>
      <c r="D19" s="223">
        <v>33.333333333333329</v>
      </c>
      <c r="E19" s="133">
        <v>40</v>
      </c>
      <c r="F19" s="47">
        <v>8</v>
      </c>
      <c r="G19" s="223">
        <v>20</v>
      </c>
    </row>
    <row r="20" spans="1:7" ht="39" customHeight="1" x14ac:dyDescent="0.2">
      <c r="A20" s="45" t="s">
        <v>32</v>
      </c>
      <c r="B20" s="75">
        <v>184</v>
      </c>
      <c r="C20" s="47">
        <v>86</v>
      </c>
      <c r="D20" s="223">
        <v>46.739130434782609</v>
      </c>
      <c r="E20" s="133">
        <v>99</v>
      </c>
      <c r="F20" s="47">
        <v>22</v>
      </c>
      <c r="G20" s="223">
        <v>22.222222222222221</v>
      </c>
    </row>
    <row r="21" spans="1:7" ht="39.75" customHeight="1" x14ac:dyDescent="0.2">
      <c r="A21" s="45" t="s">
        <v>33</v>
      </c>
      <c r="B21" s="75">
        <v>184</v>
      </c>
      <c r="C21" s="47">
        <v>81</v>
      </c>
      <c r="D21" s="223">
        <v>44.021739130434781</v>
      </c>
      <c r="E21" s="133">
        <v>82</v>
      </c>
      <c r="F21" s="47">
        <v>15</v>
      </c>
      <c r="G21" s="223">
        <v>18.292682926829269</v>
      </c>
    </row>
    <row r="22" spans="1:7" ht="44.25" customHeight="1" x14ac:dyDescent="0.2">
      <c r="A22" s="45" t="s">
        <v>34</v>
      </c>
      <c r="B22" s="75">
        <v>2373</v>
      </c>
      <c r="C22" s="47">
        <v>1162</v>
      </c>
      <c r="D22" s="223">
        <v>48.967551622418881</v>
      </c>
      <c r="E22" s="133">
        <v>1040</v>
      </c>
      <c r="F22" s="47">
        <v>491</v>
      </c>
      <c r="G22" s="223">
        <v>47.21153846153846</v>
      </c>
    </row>
    <row r="23" spans="1:7" ht="31.5" customHeight="1" x14ac:dyDescent="0.2">
      <c r="A23" s="45" t="s">
        <v>35</v>
      </c>
      <c r="B23" s="75">
        <v>319</v>
      </c>
      <c r="C23" s="47">
        <v>190</v>
      </c>
      <c r="D23" s="223">
        <v>59.561128526645767</v>
      </c>
      <c r="E23" s="133">
        <v>180</v>
      </c>
      <c r="F23" s="47">
        <v>71</v>
      </c>
      <c r="G23" s="223">
        <v>39.444444444444443</v>
      </c>
    </row>
    <row r="24" spans="1:7" ht="42" customHeight="1" x14ac:dyDescent="0.2">
      <c r="A24" s="45" t="s">
        <v>36</v>
      </c>
      <c r="B24" s="75">
        <v>589</v>
      </c>
      <c r="C24" s="47">
        <v>253</v>
      </c>
      <c r="D24" s="223">
        <v>42.954159592529713</v>
      </c>
      <c r="E24" s="133">
        <v>248</v>
      </c>
      <c r="F24" s="47">
        <v>93</v>
      </c>
      <c r="G24" s="223">
        <v>37.5</v>
      </c>
    </row>
    <row r="25" spans="1:7" ht="42" customHeight="1" x14ac:dyDescent="0.2">
      <c r="A25" s="45" t="s">
        <v>37</v>
      </c>
      <c r="B25" s="75">
        <v>70</v>
      </c>
      <c r="C25" s="47">
        <v>28</v>
      </c>
      <c r="D25" s="223">
        <v>40</v>
      </c>
      <c r="E25" s="133">
        <v>33</v>
      </c>
      <c r="F25" s="47">
        <v>5</v>
      </c>
      <c r="G25" s="223">
        <v>15.151515151515152</v>
      </c>
    </row>
    <row r="26" spans="1:7" ht="29.25" customHeight="1" x14ac:dyDescent="0.2">
      <c r="A26" s="45" t="s">
        <v>38</v>
      </c>
      <c r="B26" s="75">
        <v>95</v>
      </c>
      <c r="C26" s="47">
        <v>42</v>
      </c>
      <c r="D26" s="223">
        <v>44.210526315789473</v>
      </c>
      <c r="E26" s="133">
        <v>46</v>
      </c>
      <c r="F26" s="47">
        <v>13</v>
      </c>
      <c r="G26" s="223">
        <v>28.260869565217391</v>
      </c>
    </row>
    <row r="27" spans="1:7" s="164" customFormat="1" ht="15.75" x14ac:dyDescent="0.2">
      <c r="A27" s="52"/>
      <c r="B27" s="178"/>
      <c r="C27" s="178"/>
      <c r="D27" s="246"/>
      <c r="E27" s="178"/>
      <c r="F27" s="178"/>
      <c r="G27" s="178"/>
    </row>
    <row r="28" spans="1:7" ht="18.75" x14ac:dyDescent="0.3">
      <c r="A28" s="52"/>
      <c r="B28" s="52"/>
      <c r="F28" s="65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31</vt:i4>
      </vt:variant>
    </vt:vector>
  </HeadingPairs>
  <TitlesOfParts>
    <vt:vector size="6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2023-07-14T11:07:05Z</cp:lastPrinted>
  <dcterms:created xsi:type="dcterms:W3CDTF">2020-12-10T10:35:03Z</dcterms:created>
  <dcterms:modified xsi:type="dcterms:W3CDTF">2023-07-14T11:17:09Z</dcterms:modified>
</cp:coreProperties>
</file>